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2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Sheet1!$A$1:$GD$45</definedName>
    <definedName name="export__18" localSheetId="0">Sheet1!$A$1:$GD$45</definedName>
  </definedNames>
  <calcPr calcId="145621"/>
</workbook>
</file>

<file path=xl/calcChain.xml><?xml version="1.0" encoding="utf-8"?>
<calcChain xmlns="http://schemas.openxmlformats.org/spreadsheetml/2006/main">
  <c r="P3" i="1" l="1"/>
  <c r="P6" i="1"/>
  <c r="P5" i="1"/>
</calcChain>
</file>

<file path=xl/connections.xml><?xml version="1.0" encoding="utf-8"?>
<connections xmlns="http://schemas.openxmlformats.org/spreadsheetml/2006/main">
  <connection id="1" name="export (18)" type="6" refreshedVersion="4" background="1" saveData="1">
    <textPr codePage="65001" sourceFile="C:\Users\Feel Free\Downloads\export (18).csv" thousands=" " qualifier="singleQuote">
      <textFields count="18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<sst xmlns="http://schemas.openxmlformats.org/spreadsheetml/2006/main" count="1109" uniqueCount="305">
  <si>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</si>
  <si>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</si>
  <si>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</si>
  <si>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</si>
  <si>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</si>
  <si>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</si>
  <si>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</si>
  <si>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</si>
  <si>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</si>
  <si>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</si>
  <si>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</si>
  <si>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</si>
  <si>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</si>
  <si>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</si>
  <si>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</si>
  <si>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</si>
  <si>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</si>
  <si>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</si>
  <si>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</si>
  <si>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</si>
  <si>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</si>
  <si>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</si>
  <si>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</si>
  <si>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Garums</t>
  </si>
  <si>
    <t>Platums</t>
  </si>
  <si>
    <t>Augstums</t>
  </si>
  <si>
    <t>Preces svars</t>
  </si>
  <si>
    <t>Sērijas nr. (T/F)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</si>
  <si>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</si>
  <si>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</si>
  <si>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</si>
  <si>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</si>
  <si>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</si>
  <si>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</si>
  <si>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Alternatīvās apakšgrupas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</si>
  <si>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</si>
  <si>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</si>
  <si>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</si>
  <si>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</si>
  <si>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</si>
  <si>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</si>
  <si>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</si>
  <si>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</si>
  <si>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</si>
  <si>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</si>
  <si>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</si>
  <si>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</si>
  <si>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</si>
  <si>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</si>
  <si>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</si>
  <si>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</si>
  <si>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</si>
  <si>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</si>
  <si>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</si>
  <si>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</si>
  <si>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</si>
  <si>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</si>
  <si>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</si>
  <si>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</si>
  <si>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</si>
  <si>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</si>
  <si>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</si>
  <si>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</si>
  <si>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</si>
  <si>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</si>
  <si>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</si>
  <si>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</si>
  <si>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</si>
  <si>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</si>
  <si>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</si>
  <si>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</si>
  <si>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</si>
  <si>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</si>
  <si>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</si>
  <si>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</si>
  <si>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</si>
  <si>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</si>
  <si>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</si>
  <si>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</si>
  <si>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</si>
  <si>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</si>
  <si>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</si>
  <si>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</si>
  <si>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</si>
  <si>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</si>
  <si>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</si>
  <si>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</si>
  <si>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</si>
  <si>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</si>
  <si>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</si>
  <si>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</si>
  <si>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</si>
  <si>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</si>
  <si>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</si>
  <si>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</si>
  <si>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</si>
  <si>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</si>
  <si>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</si>
  <si>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</si>
  <si>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</si>
  <si>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</si>
  <si>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</si>
  <si>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</si>
  <si>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</si>
  <si>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</si>
  <si>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</si>
  <si>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</si>
  <si>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</si>
  <si>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</si>
  <si>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</si>
  <si>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</si>
  <si>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</si>
  <si>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</si>
  <si>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</si>
  <si>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</si>
  <si>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</si>
  <si>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</si>
  <si>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</si>
  <si>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</si>
  <si>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</si>
  <si>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</si>
  <si>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</si>
  <si>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</si>
  <si>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</si>
  <si>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v_rumbas_tips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</si>
  <si>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</si>
  <si>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</si>
  <si>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</si>
  <si>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</si>
  <si>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</si>
  <si>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</si>
  <si>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</si>
  <si>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</si>
  <si>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</si>
  <si>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</si>
  <si>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</si>
  <si>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</si>
  <si>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</si>
  <si>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</si>
  <si>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</si>
  <si>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v_brivrumba_kasete</t>
  </si>
  <si>
    <t>all_vecums</t>
  </si>
  <si>
    <t>all_augums</t>
  </si>
  <si>
    <t>v_vibremzes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</si>
  <si>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</si>
  <si>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</si>
  <si>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</si>
  <si>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</si>
  <si>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</si>
  <si>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</si>
  <si>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</si>
  <si>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</si>
  <si>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</si>
  <si>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</si>
  <si>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</si>
  <si>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</si>
  <si>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</si>
  <si>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</si>
  <si>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</si>
  <si>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</si>
  <si>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</si>
  <si>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</si>
  <si>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</si>
  <si>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t_gmtips</t>
  </si>
  <si>
    <t>all_siltinajums</t>
  </si>
  <si>
    <t>t_teltips</t>
  </si>
  <si>
    <t>all_vietu_skaits</t>
  </si>
  <si>
    <t>all_mitrumizturiba</t>
  </si>
  <si>
    <t>all_arejais_materials</t>
  </si>
  <si>
    <t>all_ieksejais_materials</t>
  </si>
  <si>
    <t>all_gridas_materials</t>
  </si>
  <si>
    <t>all_komtemperatura</t>
  </si>
  <si>
    <t>all_tips</t>
  </si>
  <si>
    <t>all_apjoms</t>
  </si>
  <si>
    <t>all_jauda</t>
  </si>
  <si>
    <t>all_tehnologija</t>
  </si>
  <si>
    <t>all_energija</t>
  </si>
  <si>
    <t>all_udens_izturiba</t>
  </si>
  <si>
    <t>all_lietot_svars</t>
  </si>
  <si>
    <t>all_palielinājums</t>
  </si>
  <si>
    <t>t_objektiva_diametrs</t>
  </si>
  <si>
    <t>all_savietojas_ar_stativu</t>
  </si>
  <si>
    <t>gab.</t>
  </si>
  <si>
    <t>C</t>
  </si>
  <si>
    <t>T</t>
  </si>
  <si>
    <t>F</t>
  </si>
  <si>
    <t>Derby Cycle Werke GmbH</t>
  </si>
  <si>
    <t>pelēka</t>
  </si>
  <si>
    <t>Velosipēdi</t>
  </si>
  <si>
    <t>KH-CITY-CLASSIC3-26-SIL#42(XS)</t>
  </si>
  <si>
    <t>&lt;!DOCTYPE html&gt;&lt;html&gt;&lt;head&gt;&lt;/head&gt;&lt;body&gt;&lt;/body&gt;&lt;/html&gt;</t>
  </si>
  <si>
    <t>KH-CITY-CLASSIC3-28-SIL#45(S)</t>
  </si>
  <si>
    <t>KH-CITY-GLIDER7-26-GREY#45(S)</t>
  </si>
  <si>
    <t>KH-CITY-GLIDER7-26-GREY#50(M)</t>
  </si>
  <si>
    <t>KH-DI-AGATTU7-28-BLACKMAT#60(XL)</t>
  </si>
  <si>
    <t>KALKHOFF</t>
  </si>
  <si>
    <t>melna</t>
  </si>
  <si>
    <t>28"</t>
  </si>
  <si>
    <t>alumīnijs</t>
  </si>
  <si>
    <t>pilsētas (City)</t>
  </si>
  <si>
    <t>KH-DI-AGATTU7-28-BLACKMAT#55(L)</t>
  </si>
  <si>
    <t>KH-DI-AGATTU7-28-BLACKMAT#50(M)</t>
  </si>
  <si>
    <t>KH-WA-AGGATU7-28-BLACKMATT#50(M)</t>
  </si>
  <si>
    <t>KH-WA-AGGATU7-28-BLACKMATT#45(S)</t>
  </si>
  <si>
    <t xml:space="preserve">    </t>
  </si>
  <si>
    <t>KH-CITY-CLASSIC3-28-BLUE#50(M)</t>
  </si>
  <si>
    <t>zila</t>
  </si>
  <si>
    <t>KH-CITY-CLASSIC3-28-BLUE#45(S)</t>
  </si>
  <si>
    <t>KH-CITY-CLASSIC3-28-OLIVE#50(M)</t>
  </si>
  <si>
    <t>KH-CITY-CLASSIC3-28-OLIVE#45(S)</t>
  </si>
  <si>
    <t>KH-CITY-CLASSIC7-28-OLIVE#50(M)</t>
  </si>
  <si>
    <t>zaļa</t>
  </si>
  <si>
    <t>KH-CITY-CLASSIC7-28-OLIVE#45(S)</t>
  </si>
  <si>
    <t>KH-CITY-CLASSIC7-28-SILVER#45(S)</t>
  </si>
  <si>
    <t>KH-CITY-CLASSIC7-28-SILVER#50(M)</t>
  </si>
  <si>
    <t>KH-CITY-CLASSIC7-28-BLUE#45(S)</t>
  </si>
  <si>
    <t>KH-CITY-CLASSIC7-28-BLUE#50(M)</t>
  </si>
  <si>
    <t>KH-CITY-GLIDER7-28-SMOKE#45(S)</t>
  </si>
  <si>
    <t>KH-CITY-GLIDER7-RED#50(M)</t>
  </si>
  <si>
    <t>brūna</t>
  </si>
  <si>
    <t>KH-CITY-GLIDER7-RED#45(S)</t>
  </si>
  <si>
    <t>KH-CITY-GLIDER7-28-BLUEGR#50(M)</t>
  </si>
  <si>
    <t>625029469#50CM (M)</t>
  </si>
  <si>
    <t>KH-TR-JUBILEE24-BLUE#55(L)</t>
  </si>
  <si>
    <t>KH-TR-JUBILEE24-BLUE#50(M)</t>
  </si>
  <si>
    <t>KH-DI-JUBILEE24-BLUE#55(L)</t>
  </si>
  <si>
    <t>KH-DI-JUBILEE24-BLUE#60(XL)</t>
  </si>
  <si>
    <t>KH-DI-JUBILEE24-BLUE#50(M)</t>
  </si>
  <si>
    <t>KH-WA-JUBILEE7-SILVER#50(M)</t>
  </si>
  <si>
    <t>sudraba</t>
  </si>
  <si>
    <t>KH-WA-JUBILEE7-SILVER#55(L)</t>
  </si>
  <si>
    <t>KH-DI-JUBILEE7-GREY#55(L)</t>
  </si>
  <si>
    <t>pelēks</t>
  </si>
  <si>
    <t>KH-DI-JUBILEE7-GREY#50(M)</t>
  </si>
  <si>
    <t>KH-SCENT-GLARE-28-RED#50(M)</t>
  </si>
  <si>
    <t>sarkana</t>
  </si>
  <si>
    <t>KH-SCENT-GLARE-28-RED#55(L)</t>
  </si>
  <si>
    <t>KH-SCENT-GLARE-28-RED#45(S)</t>
  </si>
  <si>
    <t>KH-SCENT-GLARE-28-BLUE#55(L)</t>
  </si>
  <si>
    <t>KH-SCENT-GLARE-28-BLUE#50(M)</t>
  </si>
  <si>
    <t>KH-SCENT-GLARE-28-BLUE#45(S)</t>
  </si>
  <si>
    <t>62802009#M</t>
  </si>
  <si>
    <t>62802009#S</t>
  </si>
  <si>
    <t>KH-CITY-CLASSIC3-28-WHITE#50(M)</t>
  </si>
  <si>
    <t>balta</t>
  </si>
  <si>
    <t>26"</t>
  </si>
  <si>
    <t>42CM (XS)</t>
  </si>
  <si>
    <t>50CM  (M)</t>
  </si>
  <si>
    <t>KH-WA-CITYCLASSIC3-PASTEL#45(S)</t>
  </si>
  <si>
    <t>45CM (S)</t>
  </si>
  <si>
    <t>60CM (XL)</t>
  </si>
  <si>
    <t>55CM (L)</t>
  </si>
  <si>
    <t>vīriešu</t>
  </si>
  <si>
    <t>sieviešu</t>
  </si>
  <si>
    <t>universāls</t>
  </si>
  <si>
    <t>pieaugušo</t>
  </si>
  <si>
    <t>Velosipēds Kalkhoff City Glider 7R 7G 28" velosipēds</t>
  </si>
  <si>
    <t>Velosipēds Kalkhoff Jubilee 24 28" sieviešu tumši zils</t>
  </si>
  <si>
    <t>Velosipēds Kalkhoff Jubilee 24 28" vīriešu tumši zils</t>
  </si>
  <si>
    <t>Velosipēds Kalkhoff Scent Glare 28" sarkans</t>
  </si>
  <si>
    <t>Velosipēds Kalkhoff Scent Glare 28" zils</t>
  </si>
  <si>
    <t>Velosipēds Kalkhoff Agattu 28" 7ātr. vīriešu melns matēts</t>
  </si>
  <si>
    <t>Velosipēds Kalkhoff Aggatu 28" 7ātr. sieviešu melns matēts</t>
  </si>
  <si>
    <t>Velosipēds Kalkhoff City Classic 28" 7ātr. olīvu zaļš</t>
  </si>
  <si>
    <t>Velosipēds Kalkhoff City Classic 28" 7ātr. sudrabpelēks</t>
  </si>
  <si>
    <t>Velosipēds Kalkhoff City Classic 28" 7ātr. dzeltens (X)</t>
  </si>
  <si>
    <t>Velosipēds Kalkhoff City Classic 28" 7ātr. zils</t>
  </si>
  <si>
    <t>Velosipēds Kalkhoff City Glider 28" 7ātr. dūmu gaiši pelēks</t>
  </si>
  <si>
    <t>Velosipēds Kalkhoff City Glider 28" 7ātr. retro brūns</t>
  </si>
  <si>
    <t>Velosipēds Kalkhoff City Glider 28" 7ātr. sarkans</t>
  </si>
  <si>
    <t>Velosipēds Kalkhoff City Glider 28" 7ātr. zils</t>
  </si>
  <si>
    <t>Velosipēds Kalkhoff Jubilee 28" 7ātr. sudraba matēts</t>
  </si>
  <si>
    <t>Velosipēds Kalkhoff Jubilee 28" 7ātr. vīriešu tumši pelēks matēts</t>
  </si>
  <si>
    <t>Velosipēds Kalkhoff Endeavour 228" 7ātr. sieviešu melns</t>
  </si>
  <si>
    <t>Velosipēds Kalkhoff City Classic 28" 3ātr. pasteļkrāsas</t>
  </si>
  <si>
    <t>Velosipēds Kalkhoff City Classic 28" 3ātr. zils</t>
  </si>
  <si>
    <t>Velosipēds Kalkhoff City Classic 26" 3ātr. sudrabpelēks</t>
  </si>
  <si>
    <t>Velosipēds Kalkhoff City Classic 28" 3ātr. sudrabpelēks</t>
  </si>
  <si>
    <t>Velosipēds Kalkhoff City Classic 28" 3ātr. balts</t>
  </si>
  <si>
    <t>Velosipēds Kalkhoff City Classic 28" 3ātr. olīvu zaļš</t>
  </si>
  <si>
    <t>Velosipēds Kalkhoff City Glider 28" 7ātr. tērauda pelēks</t>
  </si>
  <si>
    <t>&lt;b&gt; Rāmis &lt;/b&gt; - Trekking 0.5 Classic, Aluminium&lt;/br&gt;&lt;b&gt; Dakša &lt;/b&gt; - Urban Comfort&lt;/br&gt;&lt;b&gt; Aizmugurējais pārslēdzējs &lt;/b&gt; - 3-G Shimano Nexus&lt;/br&gt;&lt;b&gt; Pārslēdzēju rokturi &lt;/b&gt; - Shimano Nexus&lt;/br&gt;&lt;b&gt; Klaņi &lt;/b&gt; - Prowheel, alumīnija&lt;/br&gt;&lt;b&gt;Kasete &lt;/b&gt; - Shimano&lt;/br&gt;&lt;b&gt;Zobu skaits &lt;/b&gt; - priekšā -  42, aizmugurē -21&lt;/br&gt;&lt;b&gt;Ķēde &lt;/b&gt; - KMC Z51&lt;/br&gt;&lt;b&gt;Bremzes &lt;/b&gt; - Promax TX123D, V-Brake&lt;/br&gt;&lt;b&gt;Priekšējais lukturis &lt;/b&gt; - Buchel Retro Sport, LED&lt;/br&gt;&lt;b&gt;Aizmugurējais lukturis &lt;/b&gt; - Spanninga Pixeo&lt;/br&gt;&lt;b&gt;Iznesums&lt;/b&gt; - alumīnija&lt;br /&gt;&lt;b&gt;Stūre &lt;/b&gt;- Mooncruiser&lt;/br&gt;&lt;b&gt;Stūres rokturi  &lt;/b&gt;- Classic&lt;/br&gt;&lt;b&gt;Sēdeklis  &lt;/b&gt; - Classic&lt;/br&gt;&lt;b&gt;Stute&lt;/b&gt; - Concept&lt;/br&gt;&lt;b&gt; Aploces&lt;/b&gt; - Schurmann YAK19&lt;/br&gt;&lt;b&gt;Priekšējā rumba&lt;/b&gt; - Shimano DH-C3000, Nabendynamo&lt;/br&gt;&lt;b&gt;Aizmugurējā rumba&lt;/b&gt; - Shimano Nexus, 3-Gang&lt;/br&gt;&lt;b&gt;Riepas&lt;/b&gt; - Schwalbe Road Cruiser, 47-559&lt;/br&gt;Maksimālais braucēja svars ar ekipējumu - 130 kg.</t>
  </si>
  <si>
    <t>&lt;b&gt; Rāmis &lt;/b&gt; - Trekking 0.5 Classic, Aluminium   &lt;/br&gt;  &lt;b&gt; Dakša &lt;/b&gt; - Urban Comfort, starr  &lt;/br&gt;  &lt;b&gt; Aizmugurējais pārslēdzējs &lt;/b&gt; - 3-G Shimano Nexus   &lt;/br&gt;  &lt;b&gt; Pārslēdzēju rokturi &lt;/b&gt; - Shimano Nexus  &lt;/br&gt;  &lt;b&gt; Klaņi &lt;/b&gt; - Prowheel, alumīnija  &lt;/br&gt;  &lt;b&gt;Kasete &lt;/b&gt; - Shimano  &lt;/br&gt;  &lt;b&gt;Zobu skaits &lt;/b&gt; - priekšā -  42, aizmugurē - 21  &lt;/br&gt;  &lt;b&gt;Ķēde &lt;/b&gt; - KMC Z51  &lt;/br&gt;  &lt;b&gt;Bremzes &lt;/b&gt; - Promax TX123D, V-Brake &lt;/br&gt;  &lt;b&gt;Priekšējais lukturis &lt;/b&gt; - Büchel Retro Sport, LED   &lt;/br&gt;  &lt;b&gt;Aizmugurējais lukturis &lt;/b&gt; - Spanninga Pixeo, LED mit Standlicht    &lt;/br&gt;  &lt;b&gt;Iznesums&lt;/b&gt; - alumīnija &lt;br&gt; &lt;b&gt;Stūre &lt;/b&gt;- Mooncruiser   &lt;/br&gt;  &lt;b&gt;Stūres rokturi  &lt;/b&gt;- Classic, in Lederoptik   &lt;/br&gt;  &lt;b&gt;Sēdeklis  &lt;/b&gt; - Classic, mit Zug- und Druckfedern  &lt;/br&gt;  &lt;b&gt;Stute&lt;/b&gt; - Concept   &lt;/br&gt;  &lt;b&gt;Priekšējā rumba&lt;/b&gt; -  Shimano DH-C3000, Nabendynamo   &lt;/br&gt;  &lt;b&gt;Aizmugurējā rumba&lt;/b&gt; -  Shimano Nexus, 3-Gang   &lt;/br&gt;  &lt;b&gt;Riepas&lt;/b&gt; - Schwalbe City Lite, 47-622  &lt;/br&gt;  Maksimālais braucēja svars ar ekipējumu - 130 kg.</t>
  </si>
  <si>
    <t>&lt;b&gt; Rāmis &lt;/b&gt; - Trekking 0.5 V2, alumīnija &lt;/br&gt;  &lt;b&gt;Bremzes &lt;/b&gt; - Promax TX123D, V-bremzes &lt;/br&gt;  &lt;b&gt; Ķēdes aizsargs &lt;/b&gt; - Horn SL23  &lt;/br&gt;  &lt;b&gt; Pārslēdzēju rokturi &lt;/b&gt; - Shimano Nexus  &lt;/br&gt;  &lt;b&gt; Klaņi &lt;/b&gt; - Prowheel  &lt;/br&gt;  &lt;b&gt; Zobrati &lt;/b&gt; - priekšā -  42, aizmugurē -  21  &lt;/br&gt;   &lt;b&gt;Stūre &lt;/b&gt;- Mooncruiser  &lt;/br&gt;  &lt;b&gt;Sēdeklis  &lt;/b&gt; - Comfort Classic  &lt;/br&gt;  &lt;b&gt;Stute&lt;/b&gt; - Concept  &lt;/br&gt;  &lt;b&gt;Priekšējā rumba&lt;/b&gt; - Shimano DH-C3000, hub dynamo  &lt;/br&gt;   &lt;b&gt; Aizmugurējā rumbai &lt;/b&gt; - Shimano Nexus, 3 ātr.  &lt;/br&gt;  &lt;b&gt; Aploces &lt;/b&gt; - Schuermann YAK19  &lt;/br&gt;  &lt;b&gt;Riepas&lt;/b&gt; - Schwalbe City Lite, 47-622  &lt;/br&gt;  &lt;b&gt;Priekšējais lukturis &lt;/b&gt; - Büchel Retro Sport, LED</t>
  </si>
  <si>
    <t>&lt;b&gt; Rāmis &lt;/b&gt; - Tiefeinsteiger 2, Aluminium   &lt;/br&gt;  &lt;b&gt; Dakša &lt;/b&gt; - Urban Comfort, starr  &lt;/br&gt;  &lt;b&gt; Aizmugurējais pārslēdzējs &lt;/b&gt; - 7-G Shimano Nexus  &lt;/br&gt;  &lt;b&gt; Pārslēdzēju rokturi &lt;/b&gt; - Shimano Nexus  &lt;/br&gt;  &lt;b&gt; Klaņi &lt;/b&gt; - Prowheel, alumīnija  &lt;/br&gt;  &lt;b&gt;Kasete &lt;/b&gt; - Shimano  &lt;/br&gt;  &lt;b&gt;Zobu skaits &lt;/b&gt; - priekšā -  42, aizmugurē - 19  &lt;/br&gt;  &lt;b&gt;Ķēde &lt;/b&gt; - KMC Z51  &lt;/br&gt;  &lt;b&gt;Bremzes &lt;/b&gt; - Tektro 855, V-Brake   &lt;/br&gt;  &lt;b&gt;Priekšējais lukturis &lt;/b&gt; - Büchel Retro Sport, LED   &lt;/br&gt;  &lt;b&gt;Aizmugurējais lukturis &lt;/b&gt; - Spanninga Pixeo, LED mit Standlicht    &lt;/br&gt;  &lt;b&gt;Iznesums&lt;/b&gt; - alumīnija &lt;br&gt; &lt;b&gt;Stūre &lt;/b&gt;- Mooncruiser   &lt;/br&gt;  &lt;b&gt;Stūres rokturi  &lt;/b&gt;- Classic, in Lederoptik   &lt;/br&gt;  &lt;b&gt;Sēdeklis  &lt;/b&gt; - Classic, mit Zug- und Druckfedern  &lt;/br&gt;  &lt;b&gt;Stute&lt;/b&gt; - Concept   &lt;/br&gt;  &lt;b&gt;Priekšējā rumba&lt;/b&gt; -  Shimano DH-C3000, Nabendynamo   &lt;/br&gt;  &lt;b&gt;Aizmugurējā rumba&lt;/b&gt; -  Shimano Nexus, 7-Gang   &lt;/br&gt;  &lt;b&gt;Riepas&lt;/b&gt; - Schwalbe City Lite, 47-622  &lt;/br&gt;  Maksimālais braucēja svars ar ekipējumu - 130 kg.</t>
  </si>
  <si>
    <t>&lt;b&gt; Rāmis &lt;/b&gt; - Trekking 0.5 V2, alumīnija &lt;/br&gt; &lt;b&gt; Dakša &lt;/b&gt; - SR Suntour M3010 &lt;/br&gt; &lt;b&gt; Aizmugurējais pārslēdzējs &lt;/b&gt; - 7-G Shimano Nexus &lt;/br&gt; &lt;b&gt; Pārslēdzēju rokturi &lt;/b&gt; - Shimano Nexus &lt;/br&gt; &lt;b&gt; Klaņi &lt;/b&gt; - Prowheel, alumīnija &lt;/br&gt; &lt;b&gt;Kasete &lt;/b&gt; - Shimano &lt;/br&gt; &lt;b&gt;Zobu skaits &lt;/b&gt; - priekšā -  38, aizmugurē - 19 &lt;/br&gt; &lt;b&gt;Ķēde &lt;/b&gt; - KMC Z51 &lt;/br&gt;&lt;b&gt;Bremzes &lt;/b&gt; - Tektro 855, V-Brake &lt;/br&gt;&lt;b&gt;Priekšējais lukturis &lt;/b&gt; - AXA Ecoline, LED &lt;/br&gt;&lt;b&gt;Aizmugurējais lukturis &lt;/b&gt; - AXA Blueline, LED &lt;/br&gt;&lt;b&gt;Iznesums&lt;/b&gt; - alumīnija &lt;/br&gt;&lt;b&gt;Stūre &lt;/b&gt;- Concept Comfort &lt;/br&gt;&lt;b&gt;Stūres rokturi  &lt;/b&gt;- Herrmans Basic &lt;/br&gt;&lt;b&gt;Sēdeklis  &lt;/b&gt; - Classic &lt;/br&gt;&lt;b&gt;Stute&lt;/b&gt; - Paten &lt;/br&gt;&lt;b&gt;Priekšējā rumba&lt;/b&gt; - Shimano DH-C3000, Nabendynamo &lt;/br&gt;&lt;b&gt;Aizmugurējā rumba&lt;/b&gt; - Shimano Nexus, 7-Gang &lt;/br&gt;&lt;b&gt;Riepas&lt;/b&gt; - Schwalbe Citizen, 42-622 &lt;/br&gt;Maksimālais braucēja svars ar ekipējumu - 130 kg.</t>
  </si>
  <si>
    <t>&lt;b&gt; Rāmis &lt;/b&gt; - Trekking 0.5 V2, alumīnija  &lt;/br&gt;  &lt;b&gt; Dakša &lt;/b&gt; - SR Suntour M3010  &lt;/br&gt;  &lt;b&gt; Aizmugurējais pārslēdzējs &lt;/b&gt; - 7-G Shimano Nexus  &lt;/br&gt;  &lt;b&gt; Pārslēdzēju rokturi &lt;/b&gt; - Shimano Nexus  &lt;/br&gt;  &lt;b&gt; Klaņi &lt;/b&gt; - Prowheel, alumīnija  &lt;/br&gt;  &lt;b&gt;Kasete &lt;/b&gt; - Shimano  &lt;/br&gt;  &lt;b&gt;Zobu skaits &lt;/b&gt; - priekšā -  38, aizmugurē - 19  &lt;/br&gt;  &lt;b&gt;Ķēde &lt;/b&gt; - KMC Z51  &lt;/br&gt;  &lt;b&gt;Bremzes &lt;/b&gt; - Tektro 855, V-Brake   &lt;/br&gt;  &lt;b&gt;Priekšējais lukturis &lt;/b&gt; - AXA Ecoline, LED   &lt;/br&gt;  &lt;b&gt;Aizmugurējais lukturis &lt;/b&gt; - AXA Blueline, LED   &lt;/br&gt;  &lt;b&gt;Iznesums&lt;/b&gt; - alumīnija &lt;br&gt; &lt;b&gt;Stūre &lt;/b&gt;- Concept Comfort   &lt;/br&gt;  &lt;b&gt;Stūres rokturi  &lt;/b&gt;- Herrmans Basic  &lt;/br&gt;  &lt;b&gt;Sēdeklis  &lt;/b&gt; - Classic  &lt;/br&gt;  &lt;b&gt;Stute&lt;/b&gt; - Paten  &lt;/br&gt;  &lt;b&gt;Priekšējā rumba&lt;/b&gt; - Shimano DH-C3000, Nabendynamo  &lt;/br&gt;  &lt;b&gt;Aizmugurējā rumba&lt;/b&gt; - Shimano Nexus, 7-Gang  &lt;/br&gt;  &lt;b&gt;Riepas&lt;/b&gt; - Schwalbe Citizen, 42-622  &lt;/br&gt;  Maksimālais braucēja svars ar ekipējumu - 130 kg.</t>
  </si>
  <si>
    <t>&lt;b&gt; Rāmis &lt;/b&gt; - Trekking 0.5 Classic, alumīnija  &lt;/br&gt;  &lt;b&gt; Dakša &lt;/b&gt; - Urban Comfort  &lt;/br&gt;  &lt;b&gt; Aizmugurējais pārslēdzējs &lt;/b&gt; - 3-G Shimano Nexus  &lt;/br&gt;  &lt;b&gt; Pārslēdzēju rokturi &lt;/b&gt; - Shimano Nexus  &lt;/br&gt;  &lt;b&gt; Klaņi &lt;/b&gt; - Prowheel, alumīnija  &lt;/br&gt;  &lt;b&gt;Kasete &lt;/b&gt; - Shimano  &lt;/br&gt;  &lt;b&gt;Zobu skaits &lt;/b&gt; - priekšā -  42, aizmugurē - 21  &lt;/br&gt;  &lt;b&gt;Ķēde &lt;/b&gt; - KMC Z51  &lt;/br&gt;  &lt;b&gt;Bremzes &lt;/b&gt; - Promax TX123D, V-Brake   &lt;/br&gt;  &lt;b&gt;Priekšējais lukturis &lt;/b&gt; - Büchel Retro Sport, LED   &lt;/br&gt;  &lt;b&gt;Aizmugurējais lukturis &lt;/b&gt; - Spanninga Pixeo  &lt;/br&gt;  &lt;b&gt;Iznesums&lt;/b&gt; - alumīnija &lt;br&gt; &lt;b&gt;Stūre &lt;/b&gt;- Mooncruiser  &lt;/br&gt;  &lt;b&gt;Stūres rokturi  &lt;/b&gt;- Classic  &lt;/br&gt;  &lt;b&gt;Sēdeklis  &lt;/b&gt; - Classic  &lt;/br&gt;  &lt;b&gt;Stute&lt;/b&gt; - Concept  &lt;/br&gt;  &lt;b&gt; Aploces &lt;/b&gt;s&lt;/b&gt; - Schürmann YAK19  &lt;/br&gt;  &lt;b&gt;Priekšējā rumba&lt;/b&gt; - Shimano DH-C3000, Nabendynamo  &lt;/br&gt;  &lt;b&gt;Aizmugurējā rumba&lt;/b&gt; - Shimano Nexus,3-Gang  &lt;/br&gt;  &lt;b&gt;Riepas&lt;/b&gt; - Schwalbe City Lite, 47-622  &lt;/br&gt;  Maksimālais braucēja svars ar ekipējumu - 130 kg.</t>
  </si>
  <si>
    <t>&lt;b&gt; Rāmis &lt;/b&gt; - Trekking 0.5 Classic, alumīnija &lt;/br&gt; &lt;b&gt; Dakša &lt;/b&gt; - Urban Comfort &lt;/br&gt; &lt;b&gt; Aizmugurējais pārslēdzējs &lt;/b&gt; - 3-G Shimano Nexus &lt;/br&gt; &lt;b&gt; Pārslēdzēju rokturi &lt;/b&gt; - Shimano Nexus &lt;/br&gt; &lt;b&gt; Klaņi &lt;/b&gt; - Prowheel, alumīnija &lt;/br&gt; &lt;b&gt;Kasete &lt;/b&gt; - Shimano &lt;/br&gt; &lt;b&gt;Zobu skaits &lt;/b&gt; - priekšā -  42, aizmugurē - 21 &lt;/br&gt; &lt;b&gt;Ķēde &lt;/b&gt; - KMC Z51 &lt;/br&gt;&lt;b&gt;Bremzes &lt;/b&gt; - Promax TX123D, V-Brake &lt;/br&gt;&lt;b&gt;Priekšējais lukturis &lt;/b&gt; - Buchel Retro Sport, LED &lt;/br&gt;&lt;b&gt;Aizmugurējais lukturis &lt;/b&gt; - Spanninga Pixeo &lt;/br&gt;&lt;b&gt;Iznesums&lt;/b&gt; - alumīnija &lt;/br&gt;&lt;b&gt;Stūre &lt;/b&gt;- Mooncruiser &lt;/br&gt;&lt;b&gt;Stūres rokturi  &lt;/b&gt;- Classic &lt;/br&gt;&lt;b&gt;Sēdeklis  &lt;/b&gt; - Classic &lt;/br&gt;&lt;b&gt;Stute&lt;/b&gt; - Concept &lt;b&gt; Aploces &lt;/b&gt;s&lt;/b&gt; - Schurmann YAK19 &lt;/br&gt;&lt;b&gt;Priekšējā rumba&lt;/b&gt; - Shimano DH-C3000, Nabendynamo &lt;/br&gt;&lt;b&gt;Aizmugurējā rumba&lt;/b&gt; - Shimano Nexus,3-Gang &lt;/br&gt;&lt;b&gt;Riepas&lt;/b&gt; - Schwalbe City Lite, 47-622 &lt;/br&gt;Maksimālais braucēja svars ar ekipējumu - 130 kg.</t>
  </si>
  <si>
    <t>&lt;b&gt; Rāmis &lt;/b&gt; -  Trekking 0.5 Classic, Aluminium&lt;/br&gt;&lt;b&gt; Dakša &lt;/b&gt; -  Urban Comfort, starr&lt;/br&gt;&lt;b&gt; Aizmugurējais pārslēdzējs &lt;/b&gt; -  3-G Shimano Nexus&lt;/br&gt;&lt;b&gt; Pārslēdzēju rokturi &lt;/b&gt; -  Shimano Nexus&lt;/br&gt;&lt;b&gt;Bremzes &lt;/b&gt; -  Tektro CL-330&lt;/br&gt;&lt;b&gt;Sēdeklis  &lt;/b&gt; -  klasisks, ar spriegojumu un atsperēm&lt;/br&gt;&lt;b&gt;Stute&lt;/b&gt; -  Concept&lt;/br&gt;Stūres rokturi -  Mooncruiser&lt;/br&gt;Pedāļi -  komforta, pretslīdes, ar atstarotāju&lt;/br&gt;Rati -  Schurmann YAK19&lt;/br&gt;&lt;b&gt;Riepas&lt;/b&gt; -  Schwalbe City Lite, 47-622&lt;/br&gt;&lt;b&gt;Priekšējā rumba&lt;/b&gt; -  Shimano DH-C3000, rumbas dinamometrs&lt;/br&gt;&lt;b&gt;Aizmugurējā rumba&lt;/b&gt; -  Shimano Nexus, 3 ātrumi&lt;/br&gt;&lt;b&gt;Priekšējais lukturis &lt;/b&gt; -  Buchel Retro Sport, LED&lt;/br&gt;&lt;b&gt;Aizmugurējais lukturis &lt;/b&gt; -  Spanninga Pixeo, LED ar stāvgaismas lukturi&lt;/br&gt;Atbalsta kājiņa -  Ursus King kickstand&lt;/br&gt;Bagāžnieks -  Classic, ar atsperes aizvaru&lt;/br&gt;&lt;b&gt; Klaņi &lt;/b&gt; -  Prowheel, Aluminium&lt;/br&gt;&lt;b&gt; Zobrati &lt;/b&gt; -  Shimano, starr</t>
  </si>
  <si>
    <t>&lt;b&gt; Rāmis &lt;/b&gt; -  Trekking 0.5 Classic, Aluminium&lt;/br&gt;&lt;b&gt; Dakša &lt;/b&gt; -  Urban Comfort, starr&lt;/br&gt;&lt;b&gt; Aizmugurējais pārslēdzējs &lt;/b&gt; -  3-G Shimano Nexus&lt;/br&gt;&lt;b&gt; Pārslēdzēju rokturi &lt;/b&gt; -  Shimano Nexus&lt;/br&gt;&lt;b&gt;Bremzes &lt;/b&gt; -  Tektro CL-330&lt;/br&gt;&lt;b&gt;Sēdeklis  &lt;/b&gt; -  klasisks, ar spriegojumu un atsperēm&lt;/br&gt;&lt;b&gt;Stute&lt;/b&gt; -  Concept&lt;/br&gt;Stūres rokturi -  Mooncruiser&lt;/br&gt;Pedāļi -  komforta, pretslīdes, ar atstarotāju&lt;/br&gt;Rati -  Schurmann YAK19&lt;/br&gt;&lt;b&gt;Riepas&lt;/b&gt; -  Schwalbe City Lite, 47-622&lt;/br&gt;&lt;b&gt;Priekšējā rumba&lt;/b&gt; -  Shimano DH-C3000, rumbas dinamometrs&lt;/br&gt;&lt;b&gt;Aizmugurējā rumba&lt;/b&gt; -  Shimano Nexus, 3 ātrumi&lt;/br&gt;&lt;b&gt;Priekšējais lukturis &lt;/b&gt; -  Buchel Retro Sport, LED&lt;/br&gt;Aizmugurējaislukturis -  Spanninga Pixeo, LED ar stāvgaismas lukturi&lt;/br&gt;Atbalsta kājiņa -  Ursus King kickstand&lt;/br&gt;Bagāžnieks -  Classic, ar atsperes aizvaru&lt;/br&gt;&lt;b&gt; Klaņi &lt;/b&gt; -  Prowheel, Aluminium&lt;/br&gt;&lt;b&gt; Zobrati &lt;/b&gt; -  Shimano, starr</t>
  </si>
  <si>
    <t>&lt;b&gt; Rāmis &lt;/b&gt; - Trekking 0.5 Classic, alumīnija &lt;/br&gt; &lt;b&gt; Dakša &lt;/b&gt; - Urban Comfort &lt;/br&gt; &lt;b&gt; Aizmugurējais pārslēdzējs &lt;/b&gt; - 7-G Shimano Nexus &lt;/br&gt; &lt;b&gt; Pārslēdzēju rokturi &lt;/b&gt; - Shimano Nexus &lt;/br&gt; &lt;b&gt; Klaņi &lt;/b&gt; - Prowheel, alumīnija &lt;/br&gt; &lt;b&gt;Kasete &lt;/b&gt; - Shimano &lt;/br&gt; &lt;b&gt;Zobu skaits &lt;/b&gt; - priekšā -  42, aizmugurē - 19 &lt;/br&gt; &lt;b&gt;Ķēde &lt;/b&gt; - KMC Z51 &lt;/br&gt;&lt;b&gt;Bremzes &lt;/b&gt; - Promax TX123D, V-Brake &lt;/br&gt;&lt;b&gt;Priekšējais lukturis &lt;/b&gt; - Buchel Retro Sport, LED &lt;/br&gt;&lt;b&gt;Aizmugurējais lukturis &lt;/b&gt; - Spanninga Pixeo &lt;/br&gt;&lt;b&gt;Iznesums&lt;/b&gt; - alumīnija &lt;/br&gt;&lt;b&gt;Stūre &lt;/b&gt;- Mooncruiser &lt;/br&gt;&lt;b&gt;Stūres rokturi  &lt;/b&gt;- Classic &lt;/br&gt;&lt;b&gt;Sēdeklis  &lt;/b&gt; - Classic &lt;/br&gt;&lt;b&gt;Stute&lt;/b&gt; - Concept &lt;b&gt; Aploces &lt;/b&gt;s&lt;/b&gt; - Schurmann YAK19 &lt;/br&gt;&lt;b&gt;Priekšējā rumba&lt;/b&gt; - Shimano DH-C3000, Nabendynamo &lt;/br&gt;&lt;b&gt;Aizmugurējā rumba&lt;/b&gt; - Shimano Nexus, 7-Gang &lt;/br&gt;&lt;b&gt;Riepas&lt;/b&gt; - Schwalbe City Lite, 47-622 &lt;/br&gt;Maksimālais braucēja svars ar ekipējumu - 130 kg.</t>
  </si>
  <si>
    <t>&lt;b&gt; Rāmis &lt;/b&gt; - Trekking 0.5 Classic, alumīnija  &lt;/br&gt;  &lt;b&gt; Dakša &lt;/b&gt; - Urban Comfort  &lt;/br&gt;  &lt;b&gt; Aizmugurējais pārslēdzējs &lt;/b&gt; - 7-G Shimano Nexus  &lt;/br&gt;  &lt;b&gt; Pārslēdzēju rokturi &lt;/b&gt; - Shimano Nexus  &lt;/br&gt;  &lt;b&gt; Klaņi &lt;/b&gt; - Prowheel, alumīnija  &lt;/br&gt;  &lt;b&gt;Kasete &lt;/b&gt; - Shimano  &lt;/br&gt;  &lt;b&gt;Zobu skaits &lt;/b&gt; - priekšā -  42, aizmugurē - 19  &lt;/br&gt;  &lt;b&gt;Ķēde &lt;/b&gt; - KMC Z51  &lt;/br&gt;  &lt;b&gt;Bremzes &lt;/b&gt; - Promax TX123D, V-Brake   &lt;/br&gt;  &lt;b&gt;Priekšējais lukturis &lt;/b&gt; - Büchel Retro Sport, LED   &lt;/br&gt;  &lt;b&gt;Aizmugurējais lukturis &lt;/b&gt; - Spanninga Pixeo  &lt;/br&gt;  &lt;b&gt;Iznesums&lt;/b&gt; - alumīnija &lt;br&gt; &lt;b&gt;Stūre &lt;/b&gt;- Mooncruiser  &lt;/br&gt;  &lt;b&gt;Stūres rokturi  &lt;/b&gt;- Classic  &lt;/br&gt;  &lt;b&gt;Sēdeklis  &lt;/b&gt; - Classic  &lt;/br&gt;  &lt;b&gt;Stute&lt;/b&gt; - Concept  &lt;/br&gt;  &lt;b&gt; Aploces &lt;/b&gt;s&lt;/b&gt; - Schürmann YAK19  &lt;/br&gt;  &lt;b&gt;Priekšējā rumba&lt;/b&gt; - Shimano DH-C3000, Nabendynamo  &lt;/br&gt;  &lt;b&gt;Aizmugurējā rumba&lt;/b&gt; - Shimano Nexus, 7-Gang  &lt;/br&gt;  &lt;b&gt;Riepas&lt;/b&gt; - Schwalbe City Lite, 47-622  &lt;/br&gt;  Maksimālais braucēja svars ar ekipējumu - 130 kg.</t>
  </si>
  <si>
    <t>&lt;b&gt; Rāmis &lt;/b&gt; - Trekking 0.5 V2, alumīnija &lt;/br&gt;&lt;b&gt;Bremzes &lt;/b&gt; - Promax TX123D, V-&lt;/br&gt;&lt;b&gt;Bremzes &lt;/b&gt; &lt;/br&gt; &lt;b&gt; Ķēdes aizsargs &lt;/b&gt; - Horn SL23 &lt;b&gt; Pārslēdzēju rokturi &lt;/b&gt; - Shimano Nexus &lt;/br&gt; &lt;b&gt; Klaņi &lt;/b&gt; - Prowheel &lt;b&gt; Zobrati &lt;/b&gt; - priekšā -  42, aizmugurē -  19&lt;/br&gt;&lt;b&gt;Stūre &lt;/b&gt;- Mooncruiser &lt;/br&gt;&lt;b&gt;Sēdeklis  &lt;/b&gt; - Comfort Classic &lt;/br&gt;&lt;b&gt;Stute&lt;/b&gt; - Concept &lt;/br&gt;&lt;b&gt;Priekšējā rumba&lt;/b&gt; - Shimano DH-C3000, hub dynamo &lt;b&gt; Aizmugurējā rumbai &lt;/b&gt; - Shimano Nexus, 7ātr. &lt;b&gt; Aploces &lt;/b&gt; - Schuermann YAK19 &lt;/br&gt;&lt;b&gt;Riepas&lt;/b&gt; - Schwalbe City Lite, 47-622 &lt;/br&gt;&lt;b&gt;Priekšējais lukturis &lt;/b&gt; - Buchel Retro Sport, LED</t>
  </si>
  <si>
    <t>&lt;b&gt; Rāmis &lt;/b&gt; - Tiefeinsteiger 2, alumīnija  &lt;/br&gt;  &lt;b&gt; Dakša &lt;/b&gt; - Urban Comfort  &lt;/br&gt;  &lt;b&gt; Aizmugurējais pārslēdzējs &lt;/b&gt; - 7-G Shimano Nexus  &lt;/br&gt;  &lt;b&gt; Pārslēdzēju rokturi &lt;/b&gt; - Shimano Nexus  &lt;/br&gt;  &lt;b&gt; Klaņi &lt;/b&gt; - Prowheel, alumīnija  &lt;/br&gt;  &lt;b&gt;Kasete &lt;/b&gt; - Shimano  &lt;/br&gt;  &lt;b&gt;Zobu skaits &lt;/b&gt; - priekšā -  42, aizmugurē - 19  &lt;/br&gt;  &lt;b&gt;Ķēde &lt;/b&gt; - KMC Z51  &lt;/br&gt;  &lt;b&gt;Bremzes &lt;/b&gt; - Tektro 855, V-Brake  &lt;/br&gt;  &lt;b&gt;Priekšējais lukturis &lt;/b&gt; - Büchel Retro Sport, LED   &lt;/br&gt;  &lt;b&gt;Aizmugurējais lukturis &lt;/b&gt; - Spanninga Pixeo  &lt;/br&gt;  &lt;b&gt;Iznesums&lt;/b&gt; - alumīnija &lt;br&gt; &lt;b&gt;Stūre &lt;/b&gt;- Mooncruiser  &lt;/br&gt;  &lt;b&gt;Stūres rokturi  &lt;/b&gt;- Classic  &lt;/br&gt;  &lt;b&gt;Sēdeklis  &lt;/b&gt; - Classic  &lt;/br&gt;  &lt;b&gt;Stute&lt;/b&gt; - Concept  &lt;/br&gt;  &lt;b&gt; Aploces &lt;/b&gt;s&lt;/b&gt; - Schürmann YAK19  &lt;/br&gt;  &lt;b&gt;Priekšējā rumba&lt;/b&gt; - Shimano DH-C3000, Nabendynamo  &lt;/br&gt;  &lt;b&gt;Aizmugurējā rumba&lt;/b&gt; - Shimano Nexus, 7-Gang  &lt;/br&gt;  &lt;b&gt;Riepas&lt;/b&gt; - Schwalbe City Lite, 47-622  &lt;/br&gt;  Maksimālais braucēja svars ar ekipējumu - 130 kg.</t>
  </si>
  <si>
    <t>&lt;b&gt; Rāmis &lt;/b&gt; - Deep 2, alumīnija &lt;/br&gt; &lt;b&gt;Bremzes &lt;/b&gt; - Tektro 855, V-bremzes&lt;/br&gt; &lt;b&gt; Ķēdes aizsargs &lt;/b&gt; - Horn SL23  &lt;/br&gt;  Pārsl. rokt. - Shimano Nexus SL-C3000  &lt;/br&gt;  &lt;b&gt; Klaņi &lt;/b&gt; - Prowheel, alumīnija  &lt;/br&gt;  &lt;b&gt; Zobrati &lt;/b&gt; - priekšā -  42, aizmugurē -  19  &lt;/br&gt; &lt;b&gt;Stūre &lt;/b&gt;- Mooncruiser  &lt;/br&gt;  &lt;b&gt;Sēdeklis  &lt;/b&gt; - Comfort Classic  &lt;/br&gt;  &lt;b&gt;Stute&lt;/b&gt; - Concept  &lt;/br&gt;  &lt;b&gt;Priekšējā rumba&lt;/b&gt; - Shimano DH-C3000, hub dynamo   &lt;/br&gt;   &lt;b&gt; Aizmugurējā rumbai &lt;/b&gt; - Shimano Nexus, 7 ātr.  &lt;/br&gt;  &lt;b&gt; Aploces &lt;/b&gt; - Schuermann YAK19   &lt;/br&gt;   &lt;b&gt;Riepas&lt;/b&gt; - Schwalbe City Lite, 47-622   &lt;/br&gt;  &lt;b&gt;Priekšējais lukturis &lt;/b&gt; - Büchel Retro Sport, LED</t>
  </si>
  <si>
    <t>&lt;b&gt; Rāmis &lt;/b&gt; - Tiefeinsteiger 2, alumīnija &lt;/br&gt; &lt;b&gt; Dakša &lt;/b&gt; - Urban Comfort &lt;/br&gt; &lt;b&gt; Aizmugurējais pārslēdzējs &lt;/b&gt; - 7-G Shimano Nexus &lt;/br&gt; &lt;b&gt; Pārslēdzēju rokturi &lt;/b&gt; - Shimano Nexus &lt;/br&gt; &lt;b&gt; Klaņi &lt;/b&gt; - Prowheel, alumīnija &lt;/br&gt; &lt;b&gt;Kasete &lt;/b&gt; - Shimano &lt;/br&gt; &lt;b&gt;Zobu skaits &lt;/b&gt; - priekšā -  42, aizmugurē - 19 &lt;/br&gt; &lt;b&gt;Ķēde &lt;/b&gt; - KMC Z51 &lt;/br&gt;&lt;b&gt;Bremzes &lt;/b&gt; - Tektro 855, V-Brake &lt;/br&gt;&lt;b&gt;Priekšējais lukturis &lt;/b&gt; - Buchel Retro Sport, LED &lt;/br&gt;&lt;b&gt;Aizmugurējais lukturis &lt;/b&gt; - Spanninga Pixeo &lt;/br&gt;&lt;b&gt;Iznesums&lt;/b&gt; - alumīnija &lt;/br&gt;&lt;b&gt;Stūre &lt;/b&gt;- Mooncruiser &lt;/br&gt;&lt;b&gt;Stūres rokturi  &lt;/b&gt;- Classic &lt;/br&gt;&lt;b&gt;Sēdeklis  &lt;/b&gt; - Classic &lt;/br&gt;&lt;b&gt;Stute&lt;/b&gt; - Concept &lt;b&gt; Aploces &lt;/b&gt;s&lt;/b&gt; - Schurmann YAK19 &lt;/br&gt;&lt;b&gt;Priekšējā rumba&lt;/b&gt; - Shimano DH-C3000, Nabendynamo &lt;/br&gt;&lt;b&gt;Aizmugurējā rumba&lt;/b&gt; - Shimano Nexus, 7-Gang &lt;/br&gt;&lt;b&gt;Riepas&lt;/b&gt; - Schwalbe City Lite, 47-622 &lt;/br&gt;Maksimālais braucēja svars ar ekipējumu - 130 kg.</t>
  </si>
  <si>
    <t>&lt;b&gt; Rāmis &lt;/b&gt; - Deep 2, alumīnija  &lt;/br&gt;  &lt;b&gt;Bremzes &lt;/b&gt; - Tektro 855, V-bremzes &lt;/br&gt;  &lt;b&gt; Ķēdes aizsargs &lt;/b&gt; - Horn SL23   &lt;/br&gt;   Pārsl. rokt. - Shimano Nexus SL-C3000   &lt;/br&gt;   &lt;b&gt; Klaņi &lt;/b&gt; - Prowheel, alumīnija   &lt;/br&gt;   &lt;b&gt; Zobrati &lt;/b&gt; - priekšā -  42, aizmugurē -  19   &lt;/br&gt;  &lt;b&gt;Stūre &lt;/b&gt;- Mooncruiser   &lt;/br&gt;   &lt;b&gt;Sēdeklis  &lt;/b&gt; - Comfort Classic   &lt;/br&gt;   &lt;b&gt;Stute&lt;/b&gt; - Concept   &lt;/br&gt;   &lt;b&gt;Priekšējā rumba&lt;/b&gt; - Shimano DH-C3000, hub dynamo    &lt;/br&gt;    &lt;b&gt; Aizmugurējā rumbai &lt;/b&gt; - Shimano Nexus, 7 ātr.   &lt;/br&gt;   &lt;b&gt; Aploces &lt;/b&gt; - Schuermann YAK19    &lt;/br&gt;    &lt;b&gt;Riepas&lt;/b&gt; - Schwalbe Road Cruiser    &lt;/br&gt;   &lt;b&gt;Priekšējais lukturis &lt;/b&gt; - Büchel Retro Sport, LED</t>
  </si>
  <si>
    <t>&lt;b&gt; Rāmis &lt;/b&gt; - Trekking 0.5 V2, alumīnija  &lt;/br&gt;  &lt;b&gt; Dakša &lt;/b&gt; - SR Suntour CR-7V   &lt;/br&gt;   &lt;b&gt;Bremzes &lt;/b&gt; - Shimano Alivio, V-bremzes &lt;/br&gt;  &lt;b&gt; Ķēdes aizsargs &lt;/b&gt; - Hesling Cambio   &lt;/br&gt;  Aizm. pārsl. - Shimano Deore M591  &lt;/br&gt;  &lt;b&gt; Pārslēdzēju rokturi &lt;/b&gt; - Shimano Altus  &lt;/br&gt;   &lt;b&gt; Klaņi &lt;/b&gt; - Shimano Altus  &lt;/br&gt;  &lt;b&gt; Zobrati &lt;/b&gt; - priekšā -  48/38/28, aizmugurē -  11-32  &lt;/br&gt;   &lt;b&gt;Stūre &lt;/b&gt;- Concept Lady Town  &lt;/br&gt;  &lt;b&gt;Sēdeklis  &lt;/b&gt; - Selle Bassano Volare  &lt;/br&gt;  &lt;b&gt;Stute&lt;/b&gt; - Patent, 27.2x 300 mm, suspension  &lt;/br&gt;  &lt;b&gt;Priekšējā rumba&lt;/b&gt; - Shimano DH-C3000, hub dynamo   &lt;/br&gt;   &lt;b&gt; Aizmugurējā rumbai &lt;/b&gt; - Alloy  &lt;/br&gt;  &lt;b&gt; Aploces &lt;/b&gt; - Concept   &lt;/br&gt;   &lt;b&gt;Riepas&lt;/b&gt; - Schwalbe Citizen, 42-622   &lt;/br&gt;  &lt;b&gt;Priekšējais lukturis &lt;/b&gt; - AXA Echo15, LED</t>
  </si>
  <si>
    <t>&lt;b&gt; Rāmis &lt;/b&gt; - Trekking 0.5 V2, alumīnija &lt;/br&gt; &lt;b&gt; Dakša &lt;/b&gt; - SR Suntour CR-7V  &lt;/br&gt;  &lt;b&gt;Bremzes &lt;/b&gt; - Shimano Alivio, V-bremzes&lt;/br&gt; &lt;b&gt; Ķēdes aizsargs &lt;/b&gt; - Hesling Cambio  &lt;/br&gt; Aizm. pārsl. - Shimano Deore M591 &lt;/br&gt; &lt;b&gt; Pārslēdzēju rokturi &lt;/b&gt; - Shimano Altus &lt;/br&gt;  &lt;b&gt; Klaņi &lt;/b&gt; - Shimano Altus &lt;/br&gt; &lt;b&gt; Zobrati &lt;/b&gt; - priekšā -  48/38/28, aizmugurē -  11-32 &lt;/br&gt;  &lt;b&gt;Stūre &lt;/b&gt;- Concept Lady Town &lt;/br&gt; &lt;b&gt;Sēdeklis  &lt;/b&gt; - Selle Bassano Volare &lt;/br&gt; &lt;b&gt;Stute&lt;/b&gt; - Patent, 27.2x 300 mm, suspension &lt;/br&gt; &lt;b&gt;Priekšējā rumba&lt;/b&gt; - Shimano DH-C3000, hub dynamo  &lt;/br&gt;  &lt;b&gt; Aizmugurējā rumbai &lt;/b&gt; - Alloy &lt;/br&gt; &lt;b&gt; Aploces &lt;/b&gt; - Concept  &lt;/br&gt;  &lt;b&gt;Riepas&lt;/b&gt; - Schwalbe Citizen, 42-622  &lt;/br&gt; &lt;b&gt;Priekšējais lukturis &lt;/b&gt; - AXA Echo15, LED</t>
  </si>
  <si>
    <t>&lt;b&gt; Rāmis &lt;/b&gt; - Trekking 0.5 V2, alumīnija  &lt;/br&gt;  &lt;b&gt; Dakša &lt;/b&gt; - SR Suntour CR-7V   &lt;/br&gt;   &lt;b&gt;Bremzes &lt;/b&gt; - Tektro 855, V-bremzes &lt;/br&gt;  &lt;b&gt; Ķēdes aizsargs &lt;/b&gt; - Hebie 0372   &lt;/br&gt;  &lt;b&gt; Klaņi &lt;/b&gt; - Prowheel  &lt;/br&gt;  &lt;b&gt; Zobrati &lt;/b&gt; - priekšā -  38, aizmugurē -  19   &lt;/br&gt;   &lt;b&gt;Stūre &lt;/b&gt;- Concept Comfort  &lt;/br&gt;  &lt;b&gt;Sēdeklis  &lt;/b&gt; - Comfort  &lt;/br&gt;  &lt;b&gt;Stute&lt;/b&gt; - Patent, 27.2x 300 mm, suspension  &lt;/br&gt;  &lt;b&gt;Priekšējā rumba&lt;/b&gt; - Shimano DH-C3000, hub dynamo   &lt;/br&gt;   &lt;b&gt; Aizmugurējā rumbai &lt;/b&gt; - Shimano Nexus, 7 ātr.  &lt;/br&gt;  &lt;b&gt; Aploces &lt;/b&gt; - Concept   &lt;/br&gt;   &lt;b&gt;Riepas&lt;/b&gt; - Schwalbe Citizen, 42-622   &lt;/br&gt;  &lt;b&gt;Priekšējais lukturis &lt;/b&gt; - AXA Ecoline, LED</t>
  </si>
  <si>
    <t>&lt;b&gt; Rāmis &lt;/b&gt; - Trekking 0.5 V2, alumīnija  &lt;/br&gt;  &lt;b&gt; Dakša &lt;/b&gt; - SR Suntour CR-7V   &lt;/br&gt;   &lt;b&gt;Bremzes &lt;/b&gt; - Tektro 855, V-bremzes &lt;/br&gt;  &lt;b&gt; Ķēdes aizsargs &lt;/b&gt; - Hebie 0372   &lt;/br&gt;  &lt;b&gt; Klaņi &lt;/b&gt; - Prowheel  &lt;/br&gt;  &lt;b&gt; Zobrati &lt;/b&gt; - priekšā -  38, aizmugurē -  19   &lt;/br&gt;   &lt;b&gt;Stūre &lt;/b&gt;- Concept Comfort  &lt;/br&gt;  &lt;b&gt;Sēdeklis  &lt;/b&gt; - Comfort  &lt;/br&gt;  &lt;b&gt;Stute&lt;/b&gt; - Patent, 27.2x 300 mm, suspension  &lt;/br&gt;  &lt;b&gt;Priekšējā rumba&lt;/b&gt; - Shimano DH-C3000, hub dynamo   &lt;/br&gt;   &lt;b&gt; Aizmugurējā rumbai &lt;/b&gt; - Shimano Nexus, 7 ātr.  &lt;/br&gt;  &lt;b&gt; Aploces &lt;/b&gt; - Concept   &lt;/br&gt;   &lt;b&gt;Riepas&lt;/b&gt; - chwalbe Citizen, 42-622   &lt;/br&gt;  &lt;b&gt;Priekšējais lukturis &lt;/b&gt; - AXA Ecoline, LED</t>
  </si>
  <si>
    <t>&lt;b&gt; Rāmis &lt;/b&gt; - Trekking 0.5 V2, alumīnija &lt;/br&gt; &lt;b&gt; Dakša &lt;/b&gt; - SR Suntour CR-7V  &lt;/br&gt;  &lt;b&gt;Bremzes &lt;/b&gt; - Tektro 855, V-bremzes&lt;/br&gt; &lt;b&gt; Ķēdes aizsargs &lt;/b&gt; - Hebie 0372  &lt;/br&gt; &lt;b&gt; Klaņi &lt;/b&gt; - Prowheel &lt;/br&gt; &lt;b&gt; Zobrati &lt;/b&gt; - priekšā -  38, aizmugurē -  19  &lt;/br&gt;  &lt;b&gt;Stūre &lt;/b&gt;- Concept Comfort &lt;/br&gt; &lt;b&gt;Sēdeklis  &lt;/b&gt; - Comfort &lt;/br&gt; &lt;b&gt;Stute&lt;/b&gt; - Patent, 27.2x 300 mm, suspension &lt;/br&gt; &lt;b&gt;Priekšējā rumba&lt;/b&gt; - Shimano DH-C3000, hub dynamo  &lt;/br&gt;  &lt;b&gt; Aizmugurējā rumbai &lt;/b&gt; - Shimano Nexus, 7 ātr. &lt;/br&gt; &lt;b&gt; Aploces &lt;/b&gt; - Concept  &lt;/br&gt;  &lt;b&gt;Riepas&lt;/b&gt; - chwalbe Citizen, 42-622  &lt;/br&gt; &lt;b&gt;Priekšējais lukturis &lt;/b&gt; - AXA Ecoline, LED</t>
  </si>
  <si>
    <t>&lt;b&gt; Rāmis &lt;/b&gt; - Urban Mixte, alumīnija  &lt;/br&gt;  &lt;b&gt; Dakša &lt;/b&gt; - Urban Tour   &lt;/br&gt;  &lt;b&gt; Aizmugurējais pārslēdzējs &lt;/b&gt; -  8-G Shimano Nexus  &lt;/br&gt;  &lt;b&gt; Pārslēdzēju rokturi &lt;/b&gt; - Shimano Nexus  &lt;/br&gt;  &lt;b&gt; Klaņi &lt;/b&gt; - Suntour SCX S38   &lt;/br&gt;  &lt;b&gt;Kasete &lt;/b&gt; - Shimano  &lt;/br&gt;  &lt;b&gt;Zobu skaits &lt;/b&gt; - priekšā -  38, aizmugurē - 19  &lt;/br&gt;  &lt;b&gt;Ķēde &lt;/b&gt; - KMC Z510-EPT   &lt;/br&gt;  &lt;b&gt;Bremzes &lt;/b&gt; - Shimano Alivio T4000, V-Brake   &lt;/br&gt;  &lt;b&gt;Priekšējais lukturis &lt;/b&gt; - Trelock LS 583, Retro   &lt;/br&gt;  &lt;b&gt;Aizmugurējais lukturis &lt;/b&gt; - Spanninga Pixeo, LED   &lt;/br&gt;  &lt;b&gt;Iznesums&lt;/b&gt; - alumīnija, regulējams &lt;br&gt; &lt;b&gt;Stūre &lt;/b&gt;- Concept Tour   &lt;/br&gt;  &lt;b&gt;Stūres rokturi  &lt;/b&gt;- Classic   &lt;/br&gt;  &lt;b&gt;Sēdeklis  &lt;/b&gt; - Urban Comfort  &lt;/br&gt;  &lt;b&gt;Stute&lt;/b&gt; - Concept   &lt;/br&gt;  &lt;b&gt;Priekšējā rumba&lt;/b&gt; - Shimano DH-C3000, Nabendynamo  &lt;/br&gt;  &lt;b&gt;Aizmugurējā rumba&lt;/b&gt; - Shimano Nexus, 8-Gang  &lt;/br&gt;  &lt;b&gt;Riepas&lt;/b&gt; - Schwalbe Road Cruiser, 40-622   &lt;/br&gt;  Maksimālais  svars ar ekipējumu - 130 kg.</t>
  </si>
  <si>
    <t>&lt;b&gt; Rāmis &lt;/b&gt; - Urban Mixte, alumīnija &lt;/br&gt; &lt;b&gt; Dakša &lt;/b&gt; - Urban Tour &lt;/br&gt; &lt;b&gt; Aizmugurējais pārslēdzējs &lt;/b&gt; - 8-G Shimano Nexus &lt;/br&gt; &lt;b&gt; Pārslēdzēju rokturi &lt;/b&gt; - Shimano Nexus &lt;/br&gt; &lt;b&gt; Klaņi &lt;/b&gt; - Suntour SCX S38 &lt;/br&gt; &lt;b&gt;Kasete &lt;/b&gt; - Shimano &lt;/br&gt; &lt;b&gt;Zobu skaits &lt;/b&gt; - priekšā -  38, aizmugurē - 19 &lt;/br&gt; &lt;b&gt;Ķēde &lt;/b&gt; - KMC Z510-EPT &lt;/br&gt;&lt;b&gt;Bremzes &lt;/b&gt; - Shimano Alivio T4000, V-Brake &lt;/br&gt;&lt;b&gt;Priekšējais lukturis &lt;/b&gt; - Trelock LS 583, Retro &lt;/br&gt;&lt;b&gt;Aizmugurējais lukturis &lt;/b&gt; - Spanninga Pixeo, LED &lt;/br&gt;&lt;b&gt;Iznesums&lt;/b&gt; - alumīnija, regulējams &lt;/br&gt;&lt;b&gt;Stūre &lt;/b&gt;- Concept Tour &lt;/br&gt;&lt;b&gt;Stūres rokturi  &lt;/b&gt;- Classic &lt;/br&gt;&lt;b&gt;Sēdeklis  &lt;/b&gt; - Urban Comfort &lt;/br&gt;&lt;b&gt;Stute&lt;/b&gt; - Concept &lt;/br&gt;&lt;b&gt;Priekšējā rumba&lt;/b&gt; - Shimano DH-C3000, Nabendynamo &lt;/br&gt;&lt;b&gt;Aizmugurējā rumba&lt;/b&gt; - Shimano Nexus, 8-Gang &lt;/br&gt;&lt;b&gt;Riepas&lt;/b&gt; - Schwalbe Road Cruiser, 40-622 &lt;/br&gt; Maksimālais svars ar ekipējumu - 130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</si>
</sst>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0" fillId="2" borderId="0" xfId="0" applyFill="1"/>
    <xf numFmtId="0" fontId="0" fillId="0" borderId="0" xfId="0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 (18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45"/>
  <sheetViews>
    <sheetView tabSelected="1" workbookViewId="0">
      <selection activeCell="A2" sqref="A2:XFD7"/>
    </sheetView>
  </sheetViews>
  <sheetFormatPr defaultRowHeight="15" x14ac:dyDescent="0.25"/>
  <cols>
    <col min="1" max="2" width="10.5703125" bestFit="1" customWidth="1"/>
    <col min="3" max="3" width="11.28515625" bestFit="1" customWidth="1"/>
    <col min="4" max="4" width="51.42578125" customWidth="1"/>
    <col min="5" max="5" width="19.7109375" customWidth="1"/>
    <col min="6" max="6" width="10" customWidth="1"/>
    <col min="7" max="8" width="6.7109375" customWidth="1"/>
    <col min="9" max="9" width="37.42578125" bestFit="1" customWidth="1"/>
    <col min="10" max="10" width="17.140625" style="1" customWidth="1"/>
    <col min="11" max="11" width="10.140625" customWidth="1"/>
    <col min="12" max="12" width="7.140625" customWidth="1"/>
    <col min="13" max="15" width="9.5703125" customWidth="1"/>
    <col min="16" max="19" width="10.28515625" customWidth="1"/>
    <col min="20" max="20" width="9.5703125" customWidth="1"/>
    <col min="21" max="22" width="3.5703125" customWidth="1"/>
    <col min="23" max="23" width="45.28515625" customWidth="1"/>
    <col min="24" max="24" width="7.7109375" customWidth="1"/>
    <col min="25" max="25" width="8.140625" customWidth="1"/>
    <col min="26" max="26" width="9.7109375" customWidth="1"/>
    <col min="27" max="27" width="11.7109375" customWidth="1"/>
    <col min="28" max="33" width="10.5703125" customWidth="1"/>
    <col min="34" max="34" width="26.5703125" customWidth="1"/>
    <col min="35" max="35" width="8.5703125" customWidth="1"/>
    <col min="36" max="39" width="0.7109375" customWidth="1"/>
    <col min="40" max="45" width="10.140625" customWidth="1"/>
    <col min="46" max="75" width="1.140625" customWidth="1"/>
    <col min="76" max="76" width="14.42578125" customWidth="1"/>
    <col min="77" max="77" width="5.7109375" customWidth="1"/>
    <col min="78" max="78" width="6.42578125" customWidth="1"/>
    <col min="79" max="79" width="13.5703125" customWidth="1"/>
    <col min="80" max="80" width="5.7109375" customWidth="1"/>
    <col min="81" max="81" width="5.42578125" customWidth="1"/>
    <col min="82" max="82" width="12.42578125" customWidth="1"/>
    <col min="83" max="83" width="10.5703125" customWidth="1"/>
    <col min="84" max="84" width="12" customWidth="1"/>
    <col min="85" max="85" width="8.140625" customWidth="1"/>
    <col min="86" max="86" width="8.28515625" customWidth="1"/>
    <col min="87" max="87" width="8.5703125" customWidth="1"/>
    <col min="88" max="88" width="13.5703125" customWidth="1"/>
    <col min="89" max="89" width="5.7109375" customWidth="1"/>
    <col min="90" max="90" width="6" customWidth="1"/>
    <col min="91" max="91" width="6.5703125" customWidth="1"/>
    <col min="92" max="92" width="6" customWidth="1"/>
    <col min="93" max="93" width="10.85546875" customWidth="1"/>
    <col min="94" max="94" width="6.85546875" customWidth="1"/>
    <col min="95" max="95" width="14.85546875" customWidth="1"/>
    <col min="96" max="96" width="11.5703125" customWidth="1"/>
    <col min="97" max="97" width="14" customWidth="1"/>
    <col min="98" max="98" width="13.28515625" customWidth="1"/>
    <col min="99" max="99" width="6.5703125" customWidth="1"/>
    <col min="100" max="100" width="14" customWidth="1"/>
    <col min="101" max="101" width="20" customWidth="1"/>
    <col min="102" max="102" width="15.5703125" customWidth="1"/>
    <col min="103" max="103" width="12.42578125" customWidth="1"/>
    <col min="104" max="104" width="10" customWidth="1"/>
    <col min="105" max="105" width="10.28515625" customWidth="1"/>
    <col min="106" max="106" width="12.140625" customWidth="1"/>
    <col min="107" max="107" width="19.85546875" customWidth="1"/>
    <col min="108" max="108" width="8.140625" customWidth="1"/>
    <col min="109" max="109" width="14.42578125" customWidth="1"/>
    <col min="110" max="110" width="12.28515625" customWidth="1"/>
    <col min="111" max="111" width="13.28515625" customWidth="1"/>
    <col min="112" max="112" width="20" customWidth="1"/>
    <col min="113" max="113" width="12.7109375" customWidth="1"/>
    <col min="114" max="114" width="14" customWidth="1"/>
    <col min="115" max="115" width="18.7109375" customWidth="1"/>
    <col min="116" max="116" width="19.28515625" customWidth="1"/>
    <col min="117" max="117" width="21.7109375" bestFit="1" customWidth="1"/>
    <col min="118" max="118" width="17.28515625" bestFit="1" customWidth="1"/>
    <col min="119" max="119" width="25.28515625" bestFit="1" customWidth="1"/>
    <col min="120" max="120" width="9.5703125" bestFit="1" customWidth="1"/>
    <col min="121" max="121" width="14.28515625" bestFit="1" customWidth="1"/>
    <col min="122" max="122" width="24" bestFit="1" customWidth="1"/>
    <col min="123" max="123" width="12.5703125" bestFit="1" customWidth="1"/>
    <col min="124" max="124" width="14.42578125" bestFit="1" customWidth="1"/>
    <col min="125" max="125" width="14.5703125" bestFit="1" customWidth="1"/>
    <col min="126" max="126" width="17.85546875" bestFit="1" customWidth="1"/>
    <col min="127" max="127" width="16.7109375" bestFit="1" customWidth="1"/>
    <col min="128" max="128" width="15" bestFit="1" customWidth="1"/>
    <col min="129" max="129" width="14" bestFit="1" customWidth="1"/>
    <col min="130" max="130" width="17" bestFit="1" customWidth="1"/>
    <col min="131" max="131" width="15.42578125" bestFit="1" customWidth="1"/>
    <col min="132" max="132" width="17.42578125" bestFit="1" customWidth="1"/>
    <col min="133" max="133" width="16.5703125" bestFit="1" customWidth="1"/>
    <col min="134" max="134" width="18" bestFit="1" customWidth="1"/>
    <col min="135" max="135" width="5.85546875" bestFit="1" customWidth="1"/>
    <col min="136" max="136" width="16.42578125" bestFit="1" customWidth="1"/>
    <col min="137" max="137" width="11.42578125" bestFit="1" customWidth="1"/>
    <col min="138" max="138" width="6.140625" bestFit="1" customWidth="1"/>
    <col min="139" max="139" width="5.7109375" bestFit="1" customWidth="1"/>
    <col min="140" max="140" width="17.5703125" bestFit="1" customWidth="1"/>
    <col min="141" max="141" width="14" bestFit="1" customWidth="1"/>
    <col min="142" max="142" width="5.42578125" bestFit="1" customWidth="1"/>
    <col min="143" max="143" width="7.7109375" bestFit="1" customWidth="1"/>
    <col min="144" max="144" width="10.42578125" bestFit="1" customWidth="1"/>
    <col min="145" max="145" width="19.28515625" bestFit="1" customWidth="1"/>
    <col min="146" max="146" width="10.85546875" bestFit="1" customWidth="1"/>
    <col min="147" max="147" width="11" bestFit="1" customWidth="1"/>
    <col min="148" max="148" width="12.140625" bestFit="1" customWidth="1"/>
    <col min="149" max="149" width="11.28515625" bestFit="1" customWidth="1"/>
    <col min="150" max="150" width="21.140625" bestFit="1" customWidth="1"/>
    <col min="151" max="151" width="13.85546875" bestFit="1" customWidth="1"/>
    <col min="152" max="152" width="13.140625" bestFit="1" customWidth="1"/>
    <col min="153" max="153" width="13.42578125" bestFit="1" customWidth="1"/>
    <col min="154" max="154" width="12.7109375" bestFit="1" customWidth="1"/>
    <col min="155" max="155" width="13.140625" bestFit="1" customWidth="1"/>
    <col min="156" max="156" width="7" bestFit="1" customWidth="1"/>
    <col min="157" max="157" width="23.5703125" bestFit="1" customWidth="1"/>
    <col min="158" max="158" width="24.85546875" bestFit="1" customWidth="1"/>
    <col min="159" max="159" width="15.5703125" bestFit="1" customWidth="1"/>
    <col min="161" max="161" width="15.28515625" bestFit="1" customWidth="1"/>
    <col min="162" max="162" width="9.42578125" bestFit="1" customWidth="1"/>
    <col min="163" max="163" width="13.7109375" bestFit="1" customWidth="1"/>
    <col min="164" max="164" width="18.85546875" bestFit="1" customWidth="1"/>
    <col min="165" max="165" width="20.42578125" bestFit="1" customWidth="1"/>
    <col min="166" max="166" width="11.5703125" bestFit="1" customWidth="1"/>
    <col min="167" max="167" width="14.28515625" bestFit="1" customWidth="1"/>
    <col min="168" max="168" width="8.7109375" bestFit="1" customWidth="1"/>
    <col min="169" max="169" width="14" bestFit="1" customWidth="1"/>
    <col min="170" max="170" width="8.42578125" bestFit="1" customWidth="1"/>
    <col min="171" max="171" width="14.85546875" bestFit="1" customWidth="1"/>
    <col min="172" max="172" width="17.7109375" bestFit="1" customWidth="1"/>
    <col min="173" max="173" width="19.5703125" bestFit="1" customWidth="1"/>
    <col min="174" max="174" width="21.5703125" bestFit="1" customWidth="1"/>
    <col min="175" max="175" width="19" bestFit="1" customWidth="1"/>
    <col min="176" max="176" width="19.42578125" bestFit="1" customWidth="1"/>
    <col min="177" max="177" width="7.42578125" bestFit="1" customWidth="1"/>
    <col min="178" max="178" width="10.5703125" bestFit="1" customWidth="1"/>
    <col min="179" max="179" width="9" bestFit="1" customWidth="1"/>
    <col min="180" max="180" width="14.42578125" bestFit="1" customWidth="1"/>
    <col min="181" max="181" width="11.42578125" bestFit="1" customWidth="1"/>
    <col min="182" max="182" width="17.5703125" bestFit="1" customWidth="1"/>
    <col min="183" max="183" width="14.5703125" bestFit="1" customWidth="1"/>
    <col min="184" max="184" width="16.28515625" bestFit="1" customWidth="1"/>
    <col min="185" max="185" width="20.140625" bestFit="1" customWidth="1"/>
    <col min="186" max="186" width="23.140625" bestFit="1" customWidth="1"/>
  </cols>
  <sheetData>
    <row r="1" spans="1:186" ht="20.2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  <c r="AR1" t="s">
        <v>39</v>
      </c>
      <c r="AS1" t="s">
        <v>40</v>
      </c>
      <c r="AT1" t="s">
        <v>41</v>
      </c>
      <c r="AU1" t="s">
        <v>42</v>
      </c>
      <c r="AV1" t="s">
        <v>43</v>
      </c>
      <c r="AW1" t="s">
        <v>44</v>
      </c>
      <c r="AX1" t="s">
        <v>45</v>
      </c>
      <c r="AY1" t="s">
        <v>46</v>
      </c>
      <c r="AZ1" t="s">
        <v>47</v>
      </c>
      <c r="BA1" t="s">
        <v>48</v>
      </c>
      <c r="BB1" t="s">
        <v>49</v>
      </c>
      <c r="BC1" t="s">
        <v>50</v>
      </c>
      <c r="BD1" t="s">
        <v>51</v>
      </c>
      <c r="BE1" t="s">
        <v>52</v>
      </c>
      <c r="BF1" t="s">
        <v>53</v>
      </c>
      <c r="BG1" t="s">
        <v>54</v>
      </c>
      <c r="BH1" t="s">
        <v>55</v>
      </c>
      <c r="BI1" t="s">
        <v>56</v>
      </c>
      <c r="BJ1" t="s">
        <v>57</v>
      </c>
      <c r="BK1" t="s">
        <v>58</v>
      </c>
      <c r="BL1" t="s">
        <v>59</v>
      </c>
      <c r="BM1" t="s">
        <v>60</v>
      </c>
      <c r="BN1" t="s">
        <v>61</v>
      </c>
      <c r="BO1" t="s">
        <v>62</v>
      </c>
      <c r="BP1" t="s">
        <v>63</v>
      </c>
      <c r="BQ1" t="s">
        <v>64</v>
      </c>
      <c r="BR1" t="s">
        <v>65</v>
      </c>
      <c r="BS1" t="s">
        <v>66</v>
      </c>
      <c r="BT1" t="s">
        <v>67</v>
      </c>
      <c r="BU1" t="s">
        <v>68</v>
      </c>
      <c r="BV1" t="s">
        <v>69</v>
      </c>
      <c r="BW1" t="s">
        <v>70</v>
      </c>
      <c r="BX1" t="s">
        <v>71</v>
      </c>
      <c r="BY1" t="s">
        <v>72</v>
      </c>
      <c r="BZ1" t="s">
        <v>73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79</v>
      </c>
      <c r="CG1" t="s">
        <v>80</v>
      </c>
      <c r="CH1" t="s">
        <v>81</v>
      </c>
      <c r="CI1" t="s">
        <v>82</v>
      </c>
      <c r="CJ1" t="s">
        <v>83</v>
      </c>
      <c r="CK1" t="s">
        <v>84</v>
      </c>
      <c r="CL1" t="s">
        <v>85</v>
      </c>
      <c r="CM1" t="s">
        <v>86</v>
      </c>
      <c r="CN1" t="s">
        <v>87</v>
      </c>
      <c r="CO1" t="s">
        <v>88</v>
      </c>
      <c r="CP1" t="s">
        <v>89</v>
      </c>
      <c r="CQ1" t="s">
        <v>90</v>
      </c>
      <c r="CR1" t="s">
        <v>91</v>
      </c>
      <c r="CS1" t="s">
        <v>92</v>
      </c>
      <c r="CT1" t="s">
        <v>93</v>
      </c>
      <c r="CU1" t="s">
        <v>94</v>
      </c>
      <c r="CV1" t="s">
        <v>95</v>
      </c>
      <c r="CW1" t="s">
        <v>96</v>
      </c>
      <c r="CX1" t="s">
        <v>97</v>
      </c>
      <c r="CY1" t="s">
        <v>98</v>
      </c>
      <c r="CZ1" s="4" t="s">
        <v>99</v>
      </c>
      <c r="DA1" t="s">
        <v>100</v>
      </c>
      <c r="DB1" s="4" t="s">
        <v>101</v>
      </c>
      <c r="DC1" s="4" t="s">
        <v>102</v>
      </c>
      <c r="DD1" t="s">
        <v>103</v>
      </c>
      <c r="DE1" t="s">
        <v>104</v>
      </c>
      <c r="DF1" t="s">
        <v>105</v>
      </c>
      <c r="DG1" t="s">
        <v>106</v>
      </c>
      <c r="DH1" t="s">
        <v>107</v>
      </c>
      <c r="DI1" t="s">
        <v>108</v>
      </c>
      <c r="DJ1" t="s">
        <v>109</v>
      </c>
      <c r="DK1" t="s">
        <v>110</v>
      </c>
      <c r="DL1" t="s">
        <v>111</v>
      </c>
      <c r="DM1" t="s">
        <v>112</v>
      </c>
      <c r="DN1" t="s">
        <v>113</v>
      </c>
      <c r="DO1" t="s">
        <v>114</v>
      </c>
      <c r="DP1" t="s">
        <v>115</v>
      </c>
      <c r="DQ1" t="s">
        <v>116</v>
      </c>
      <c r="DR1" t="s">
        <v>117</v>
      </c>
      <c r="DS1" t="s">
        <v>118</v>
      </c>
      <c r="DT1" t="s">
        <v>119</v>
      </c>
      <c r="DU1" t="s">
        <v>120</v>
      </c>
      <c r="DV1" t="s">
        <v>121</v>
      </c>
      <c r="DW1" t="s">
        <v>122</v>
      </c>
      <c r="DX1" t="s">
        <v>123</v>
      </c>
      <c r="DY1" t="s">
        <v>124</v>
      </c>
      <c r="DZ1" t="s">
        <v>125</v>
      </c>
      <c r="EA1" t="s">
        <v>126</v>
      </c>
      <c r="EB1" t="s">
        <v>127</v>
      </c>
      <c r="EC1" t="s">
        <v>128</v>
      </c>
      <c r="ED1" t="s">
        <v>129</v>
      </c>
      <c r="EE1" t="s">
        <v>130</v>
      </c>
      <c r="EF1" t="s">
        <v>131</v>
      </c>
      <c r="EG1" t="s">
        <v>132</v>
      </c>
      <c r="EH1" t="s">
        <v>133</v>
      </c>
      <c r="EI1" t="s">
        <v>134</v>
      </c>
      <c r="EJ1" t="s">
        <v>135</v>
      </c>
      <c r="EK1" t="s">
        <v>136</v>
      </c>
      <c r="EL1" t="s">
        <v>137</v>
      </c>
      <c r="EM1" t="s">
        <v>138</v>
      </c>
      <c r="EN1" t="s">
        <v>139</v>
      </c>
      <c r="EO1" t="s">
        <v>140</v>
      </c>
      <c r="EP1" t="s">
        <v>141</v>
      </c>
      <c r="EQ1" t="s">
        <v>142</v>
      </c>
      <c r="ER1" t="s">
        <v>143</v>
      </c>
      <c r="ES1" t="s">
        <v>144</v>
      </c>
      <c r="ET1" t="s">
        <v>145</v>
      </c>
      <c r="EU1" t="s">
        <v>146</v>
      </c>
      <c r="EV1" t="s">
        <v>147</v>
      </c>
      <c r="EW1" t="s">
        <v>148</v>
      </c>
      <c r="EX1" t="s">
        <v>149</v>
      </c>
      <c r="EY1" t="s">
        <v>150</v>
      </c>
      <c r="EZ1" t="s">
        <v>151</v>
      </c>
      <c r="FA1" t="s">
        <v>152</v>
      </c>
      <c r="FB1" t="s">
        <v>153</v>
      </c>
      <c r="FC1" t="s">
        <v>154</v>
      </c>
      <c r="FD1" t="s">
        <v>155</v>
      </c>
      <c r="FE1" t="s">
        <v>156</v>
      </c>
      <c r="FF1" t="s">
        <v>157</v>
      </c>
      <c r="FG1" t="s">
        <v>158</v>
      </c>
      <c r="FH1" t="s">
        <v>159</v>
      </c>
      <c r="FI1" t="s">
        <v>160</v>
      </c>
      <c r="FJ1" t="s">
        <v>161</v>
      </c>
      <c r="FK1" t="s">
        <v>162</v>
      </c>
      <c r="FL1" t="s">
        <v>163</v>
      </c>
      <c r="FM1" t="s">
        <v>164</v>
      </c>
      <c r="FN1" t="s">
        <v>165</v>
      </c>
      <c r="FO1" t="s">
        <v>166</v>
      </c>
      <c r="FP1" t="s">
        <v>167</v>
      </c>
      <c r="FQ1" t="s">
        <v>168</v>
      </c>
      <c r="FR1" t="s">
        <v>169</v>
      </c>
      <c r="FS1" t="s">
        <v>170</v>
      </c>
      <c r="FT1" t="s">
        <v>171</v>
      </c>
      <c r="FU1" t="s">
        <v>172</v>
      </c>
      <c r="FV1" t="s">
        <v>173</v>
      </c>
      <c r="FW1" t="s">
        <v>174</v>
      </c>
      <c r="FX1" t="s">
        <v>175</v>
      </c>
      <c r="FY1" t="s">
        <v>176</v>
      </c>
      <c r="FZ1" t="s">
        <v>177</v>
      </c>
      <c r="GA1" t="s">
        <v>178</v>
      </c>
      <c r="GB1" t="s">
        <v>179</v>
      </c>
      <c r="GC1" t="s">
        <v>180</v>
      </c>
      <c r="GD1" t="s">
        <v>181</v>
      </c>
    </row>
    <row r="2" spans="1:186" s="5" customFormat="1" x14ac:dyDescent="0.25">
      <c r="A2" s="5" t="s">
        <v>188</v>
      </c>
      <c r="B2" s="5" t="s">
        <v>188</v>
      </c>
      <c r="C2" s="5" t="s">
        <v>188</v>
      </c>
      <c r="D2" s="5" t="s">
        <v>276</v>
      </c>
      <c r="E2" s="5">
        <v>628029875</v>
      </c>
      <c r="I2" s="5" t="s">
        <v>189</v>
      </c>
      <c r="J2" s="6">
        <v>9999155302804</v>
      </c>
      <c r="K2" s="5" t="s">
        <v>195</v>
      </c>
      <c r="M2" s="5">
        <v>24</v>
      </c>
      <c r="N2" s="5" t="s">
        <v>182</v>
      </c>
      <c r="O2" s="5" t="s">
        <v>183</v>
      </c>
      <c r="P2" s="5">
        <v>412.39670000000001</v>
      </c>
      <c r="Q2" s="5">
        <v>0</v>
      </c>
      <c r="R2" s="5" t="s">
        <v>185</v>
      </c>
      <c r="S2" s="5" t="s">
        <v>184</v>
      </c>
      <c r="W2" s="5" t="s">
        <v>281</v>
      </c>
      <c r="AB2" s="5" t="s">
        <v>185</v>
      </c>
      <c r="AC2" s="5">
        <v>10</v>
      </c>
      <c r="AD2" s="5">
        <v>25</v>
      </c>
      <c r="AE2" s="5">
        <v>25</v>
      </c>
      <c r="AF2" s="5">
        <v>30</v>
      </c>
      <c r="AG2" s="5" t="s">
        <v>185</v>
      </c>
      <c r="AH2" s="5" t="s">
        <v>186</v>
      </c>
      <c r="AN2" s="5">
        <v>0</v>
      </c>
      <c r="AP2" s="5">
        <v>1</v>
      </c>
      <c r="AR2" s="5">
        <v>1</v>
      </c>
      <c r="BX2" s="5" t="s">
        <v>229</v>
      </c>
      <c r="CC2" s="5" t="s">
        <v>245</v>
      </c>
      <c r="CD2" s="5" t="s">
        <v>198</v>
      </c>
      <c r="CZ2" s="5" t="s">
        <v>246</v>
      </c>
      <c r="DB2" s="5" t="s">
        <v>254</v>
      </c>
      <c r="DC2" s="5" t="s">
        <v>255</v>
      </c>
      <c r="DM2" s="5" t="s">
        <v>199</v>
      </c>
    </row>
    <row r="3" spans="1:186" s="5" customFormat="1" x14ac:dyDescent="0.25">
      <c r="A3" s="5" t="s">
        <v>188</v>
      </c>
      <c r="B3" s="5" t="s">
        <v>188</v>
      </c>
      <c r="C3" s="5" t="s">
        <v>188</v>
      </c>
      <c r="D3" s="5" t="s">
        <v>278</v>
      </c>
      <c r="E3" s="5">
        <v>633020332</v>
      </c>
      <c r="I3" s="5" t="s">
        <v>243</v>
      </c>
      <c r="J3" s="6">
        <v>9995602983947</v>
      </c>
      <c r="K3" s="5" t="s">
        <v>195</v>
      </c>
      <c r="M3" s="5">
        <v>24</v>
      </c>
      <c r="N3" s="5" t="s">
        <v>182</v>
      </c>
      <c r="O3" s="5" t="s">
        <v>183</v>
      </c>
      <c r="P3" s="5">
        <f>549/1.21</f>
        <v>453.71900826446284</v>
      </c>
      <c r="Q3" s="5">
        <v>20</v>
      </c>
      <c r="R3" s="5" t="s">
        <v>184</v>
      </c>
      <c r="S3" s="5" t="s">
        <v>184</v>
      </c>
      <c r="U3" s="5" t="s">
        <v>185</v>
      </c>
      <c r="V3" s="5" t="s">
        <v>185</v>
      </c>
      <c r="W3" s="5" t="s">
        <v>282</v>
      </c>
      <c r="AB3" s="5" t="s">
        <v>185</v>
      </c>
      <c r="AC3" s="5">
        <v>10</v>
      </c>
      <c r="AD3" s="5">
        <v>20</v>
      </c>
      <c r="AE3" s="5">
        <v>20</v>
      </c>
      <c r="AF3" s="5">
        <v>20</v>
      </c>
      <c r="AG3" s="5" t="s">
        <v>184</v>
      </c>
      <c r="AH3" s="5" t="s">
        <v>186</v>
      </c>
      <c r="AN3" s="5">
        <v>0</v>
      </c>
      <c r="AO3" s="5">
        <v>0</v>
      </c>
      <c r="AP3" s="5">
        <v>1</v>
      </c>
      <c r="AQ3" s="5">
        <v>0</v>
      </c>
      <c r="AR3" s="5">
        <v>1</v>
      </c>
      <c r="AS3" s="5">
        <v>0</v>
      </c>
      <c r="BX3" s="5" t="s">
        <v>244</v>
      </c>
      <c r="CC3" s="5" t="s">
        <v>197</v>
      </c>
      <c r="CD3" s="5" t="s">
        <v>198</v>
      </c>
      <c r="CZ3" s="5" t="s">
        <v>247</v>
      </c>
      <c r="DB3" s="5" t="s">
        <v>254</v>
      </c>
      <c r="DC3" s="5" t="s">
        <v>255</v>
      </c>
      <c r="DM3" s="5" t="s">
        <v>199</v>
      </c>
    </row>
    <row r="4" spans="1:186" s="5" customFormat="1" x14ac:dyDescent="0.25">
      <c r="A4" s="5" t="s">
        <v>188</v>
      </c>
      <c r="B4" s="5" t="s">
        <v>188</v>
      </c>
      <c r="C4" s="5" t="s">
        <v>188</v>
      </c>
      <c r="D4" s="5" t="s">
        <v>277</v>
      </c>
      <c r="E4" s="5">
        <v>628029876</v>
      </c>
      <c r="I4" s="5" t="s">
        <v>191</v>
      </c>
      <c r="J4" s="6">
        <v>9990784382274</v>
      </c>
      <c r="K4" s="5" t="s">
        <v>195</v>
      </c>
      <c r="M4" s="5">
        <v>24</v>
      </c>
      <c r="N4" s="5" t="s">
        <v>182</v>
      </c>
      <c r="O4" s="5" t="s">
        <v>183</v>
      </c>
      <c r="P4" s="5">
        <v>412.39670000000001</v>
      </c>
      <c r="Q4" s="5">
        <v>20</v>
      </c>
      <c r="R4" s="5" t="s">
        <v>184</v>
      </c>
      <c r="S4" s="5" t="s">
        <v>184</v>
      </c>
      <c r="U4" s="5" t="s">
        <v>185</v>
      </c>
      <c r="V4" s="5" t="s">
        <v>185</v>
      </c>
      <c r="W4" s="5" t="s">
        <v>283</v>
      </c>
      <c r="AB4" s="5" t="s">
        <v>185</v>
      </c>
      <c r="AC4" s="5">
        <v>10</v>
      </c>
      <c r="AD4" s="5">
        <v>25</v>
      </c>
      <c r="AE4" s="5">
        <v>25</v>
      </c>
      <c r="AF4" s="5">
        <v>30</v>
      </c>
      <c r="AG4" s="5" t="s">
        <v>184</v>
      </c>
      <c r="AH4" s="5" t="s">
        <v>186</v>
      </c>
      <c r="AN4" s="5">
        <v>0</v>
      </c>
      <c r="AP4" s="5">
        <v>1</v>
      </c>
      <c r="AR4" s="5">
        <v>1</v>
      </c>
      <c r="BX4" s="5" t="s">
        <v>229</v>
      </c>
      <c r="CC4" s="5" t="s">
        <v>197</v>
      </c>
      <c r="CD4" s="5" t="s">
        <v>198</v>
      </c>
      <c r="CZ4" s="5" t="s">
        <v>249</v>
      </c>
      <c r="DB4" s="5" t="s">
        <v>254</v>
      </c>
      <c r="DC4" s="5" t="s">
        <v>255</v>
      </c>
      <c r="DM4" s="5" t="s">
        <v>199</v>
      </c>
    </row>
    <row r="5" spans="1:186" s="5" customFormat="1" x14ac:dyDescent="0.25">
      <c r="A5" s="5" t="s">
        <v>188</v>
      </c>
      <c r="B5" s="5" t="s">
        <v>188</v>
      </c>
      <c r="C5" s="5" t="s">
        <v>188</v>
      </c>
      <c r="D5" s="5" t="s">
        <v>280</v>
      </c>
      <c r="E5" s="5">
        <v>633020341</v>
      </c>
      <c r="I5" s="5" t="s">
        <v>192</v>
      </c>
      <c r="J5" s="6">
        <v>9996714073472</v>
      </c>
      <c r="K5" s="5" t="s">
        <v>195</v>
      </c>
      <c r="M5" s="5">
        <v>24</v>
      </c>
      <c r="N5" s="5" t="s">
        <v>182</v>
      </c>
      <c r="O5" s="5" t="s">
        <v>183</v>
      </c>
      <c r="P5" s="5">
        <f>649/1.21</f>
        <v>536.36363636363637</v>
      </c>
      <c r="Q5" s="5">
        <v>20</v>
      </c>
      <c r="R5" s="5" t="s">
        <v>184</v>
      </c>
      <c r="S5" s="5" t="s">
        <v>184</v>
      </c>
      <c r="U5" s="5" t="s">
        <v>185</v>
      </c>
      <c r="V5" s="5" t="s">
        <v>185</v>
      </c>
      <c r="W5" s="5" t="s">
        <v>284</v>
      </c>
      <c r="AB5" s="5" t="s">
        <v>185</v>
      </c>
      <c r="AC5" s="5">
        <v>10</v>
      </c>
      <c r="AD5" s="5">
        <v>20</v>
      </c>
      <c r="AE5" s="5">
        <v>20</v>
      </c>
      <c r="AF5" s="5">
        <v>20</v>
      </c>
      <c r="AG5" s="5" t="s">
        <v>184</v>
      </c>
      <c r="AH5" s="5" t="s">
        <v>186</v>
      </c>
      <c r="AN5" s="5">
        <v>0</v>
      </c>
      <c r="AO5" s="5">
        <v>0</v>
      </c>
      <c r="AP5" s="5">
        <v>1</v>
      </c>
      <c r="AQ5" s="5">
        <v>0</v>
      </c>
      <c r="AR5" s="5">
        <v>1</v>
      </c>
      <c r="AS5" s="5">
        <v>0</v>
      </c>
      <c r="BX5" s="5" t="s">
        <v>187</v>
      </c>
      <c r="CC5" s="5" t="s">
        <v>197</v>
      </c>
      <c r="CD5" s="5" t="s">
        <v>198</v>
      </c>
      <c r="CZ5" s="5" t="s">
        <v>249</v>
      </c>
      <c r="DB5" s="5" t="s">
        <v>254</v>
      </c>
      <c r="DC5" s="5" t="s">
        <v>255</v>
      </c>
      <c r="DM5" s="5" t="s">
        <v>199</v>
      </c>
    </row>
    <row r="6" spans="1:186" s="5" customFormat="1" x14ac:dyDescent="0.25">
      <c r="A6" s="5" t="s">
        <v>188</v>
      </c>
      <c r="B6" s="5" t="s">
        <v>188</v>
      </c>
      <c r="C6" s="5" t="s">
        <v>188</v>
      </c>
      <c r="D6" s="5" t="s">
        <v>280</v>
      </c>
      <c r="E6" s="5">
        <v>633020342</v>
      </c>
      <c r="I6" s="5" t="s">
        <v>193</v>
      </c>
      <c r="J6" s="6">
        <v>9998722178729</v>
      </c>
      <c r="K6" s="5" t="s">
        <v>195</v>
      </c>
      <c r="M6" s="5">
        <v>24</v>
      </c>
      <c r="N6" s="5" t="s">
        <v>182</v>
      </c>
      <c r="O6" s="5" t="s">
        <v>183</v>
      </c>
      <c r="P6" s="5">
        <f>649/1.21</f>
        <v>536.36363636363637</v>
      </c>
      <c r="Q6" s="5">
        <v>20</v>
      </c>
      <c r="R6" s="5" t="s">
        <v>184</v>
      </c>
      <c r="S6" s="5" t="s">
        <v>184</v>
      </c>
      <c r="U6" s="5" t="s">
        <v>185</v>
      </c>
      <c r="V6" s="5" t="s">
        <v>185</v>
      </c>
      <c r="W6" s="5" t="s">
        <v>284</v>
      </c>
      <c r="AB6" s="5" t="s">
        <v>185</v>
      </c>
      <c r="AC6" s="5">
        <v>10</v>
      </c>
      <c r="AD6" s="5">
        <v>20</v>
      </c>
      <c r="AE6" s="5">
        <v>20</v>
      </c>
      <c r="AF6" s="5">
        <v>20</v>
      </c>
      <c r="AG6" s="5" t="s">
        <v>184</v>
      </c>
      <c r="AH6" s="5" t="s">
        <v>186</v>
      </c>
      <c r="AN6" s="5">
        <v>0</v>
      </c>
      <c r="AO6" s="5">
        <v>0</v>
      </c>
      <c r="AP6" s="5">
        <v>1</v>
      </c>
      <c r="AQ6" s="5">
        <v>0</v>
      </c>
      <c r="AR6" s="5">
        <v>1</v>
      </c>
      <c r="AS6" s="5">
        <v>0</v>
      </c>
      <c r="BX6" s="5" t="s">
        <v>187</v>
      </c>
      <c r="CC6" s="5" t="s">
        <v>197</v>
      </c>
      <c r="CD6" s="5" t="s">
        <v>198</v>
      </c>
      <c r="CZ6" s="5" t="s">
        <v>247</v>
      </c>
      <c r="DB6" s="5" t="s">
        <v>254</v>
      </c>
      <c r="DC6" s="5" t="s">
        <v>255</v>
      </c>
      <c r="DM6" s="5" t="s">
        <v>199</v>
      </c>
    </row>
    <row r="7" spans="1:186" s="5" customFormat="1" x14ac:dyDescent="0.25">
      <c r="A7" s="5" t="s">
        <v>188</v>
      </c>
      <c r="B7" s="5" t="s">
        <v>188</v>
      </c>
      <c r="C7" s="5" t="s">
        <v>188</v>
      </c>
      <c r="D7" s="5" t="s">
        <v>261</v>
      </c>
      <c r="E7" s="5">
        <v>628029653</v>
      </c>
      <c r="I7" s="5" t="s">
        <v>194</v>
      </c>
      <c r="J7" s="6">
        <v>9997772641597</v>
      </c>
      <c r="K7" s="5" t="s">
        <v>195</v>
      </c>
      <c r="M7" s="5">
        <v>24</v>
      </c>
      <c r="N7" s="5" t="s">
        <v>182</v>
      </c>
      <c r="O7" s="5" t="s">
        <v>183</v>
      </c>
      <c r="P7" s="5">
        <v>495.04129999999998</v>
      </c>
      <c r="Q7" s="5">
        <v>20</v>
      </c>
      <c r="R7" s="5" t="s">
        <v>184</v>
      </c>
      <c r="S7" s="5" t="s">
        <v>184</v>
      </c>
      <c r="W7" s="5" t="s">
        <v>285</v>
      </c>
      <c r="AB7" s="5" t="s">
        <v>185</v>
      </c>
      <c r="AC7" s="5">
        <v>15</v>
      </c>
      <c r="AD7" s="5">
        <v>25</v>
      </c>
      <c r="AE7" s="5">
        <v>25</v>
      </c>
      <c r="AF7" s="5">
        <v>25</v>
      </c>
      <c r="AG7" s="5" t="s">
        <v>184</v>
      </c>
      <c r="AH7" s="5" t="s">
        <v>186</v>
      </c>
      <c r="AN7" s="5">
        <v>0</v>
      </c>
      <c r="AP7" s="5">
        <v>1</v>
      </c>
      <c r="AR7" s="5">
        <v>1</v>
      </c>
      <c r="BX7" s="5" t="s">
        <v>196</v>
      </c>
      <c r="CC7" s="5" t="s">
        <v>197</v>
      </c>
      <c r="CD7" s="5" t="s">
        <v>198</v>
      </c>
      <c r="CZ7" s="5" t="s">
        <v>250</v>
      </c>
      <c r="DB7" s="5" t="s">
        <v>252</v>
      </c>
      <c r="DC7" s="5" t="s">
        <v>255</v>
      </c>
      <c r="DM7" s="5" t="s">
        <v>199</v>
      </c>
    </row>
    <row r="8" spans="1:186" x14ac:dyDescent="0.25">
      <c r="A8" t="s">
        <v>188</v>
      </c>
      <c r="B8" t="s">
        <v>188</v>
      </c>
      <c r="C8" t="s">
        <v>188</v>
      </c>
      <c r="D8" t="s">
        <v>261</v>
      </c>
      <c r="E8">
        <v>628029652</v>
      </c>
      <c r="I8" t="s">
        <v>200</v>
      </c>
      <c r="J8" s="1">
        <v>9994525106679</v>
      </c>
      <c r="K8" t="s">
        <v>195</v>
      </c>
      <c r="M8">
        <v>24</v>
      </c>
      <c r="N8" t="s">
        <v>182</v>
      </c>
      <c r="O8" t="s">
        <v>183</v>
      </c>
      <c r="P8">
        <v>495.04129999999998</v>
      </c>
      <c r="Q8">
        <v>0</v>
      </c>
      <c r="R8" t="s">
        <v>185</v>
      </c>
      <c r="S8" t="s">
        <v>184</v>
      </c>
      <c r="W8" t="s">
        <v>285</v>
      </c>
      <c r="AB8" t="s">
        <v>185</v>
      </c>
      <c r="AC8">
        <v>15</v>
      </c>
      <c r="AD8">
        <v>25</v>
      </c>
      <c r="AE8">
        <v>25</v>
      </c>
      <c r="AF8">
        <v>25</v>
      </c>
      <c r="AG8" t="s">
        <v>184</v>
      </c>
      <c r="AH8" t="s">
        <v>186</v>
      </c>
      <c r="AN8">
        <v>0</v>
      </c>
      <c r="AP8">
        <v>0</v>
      </c>
      <c r="AR8">
        <v>0</v>
      </c>
      <c r="BX8" t="s">
        <v>196</v>
      </c>
      <c r="CC8" t="s">
        <v>197</v>
      </c>
      <c r="CD8" t="s">
        <v>198</v>
      </c>
      <c r="CZ8" t="s">
        <v>251</v>
      </c>
      <c r="DB8" t="s">
        <v>252</v>
      </c>
      <c r="DC8" t="s">
        <v>255</v>
      </c>
      <c r="DM8" t="s">
        <v>199</v>
      </c>
    </row>
    <row r="9" spans="1:186" x14ac:dyDescent="0.25">
      <c r="A9" t="s">
        <v>188</v>
      </c>
      <c r="B9" t="s">
        <v>188</v>
      </c>
      <c r="C9" t="s">
        <v>188</v>
      </c>
      <c r="D9" t="s">
        <v>261</v>
      </c>
      <c r="E9">
        <v>628029651</v>
      </c>
      <c r="I9" t="s">
        <v>201</v>
      </c>
      <c r="J9" s="1">
        <v>9995675792095</v>
      </c>
      <c r="K9" t="s">
        <v>195</v>
      </c>
      <c r="M9">
        <v>24</v>
      </c>
      <c r="N9" t="s">
        <v>182</v>
      </c>
      <c r="O9" t="s">
        <v>183</v>
      </c>
      <c r="P9">
        <v>495.04129999999998</v>
      </c>
      <c r="Q9">
        <v>20</v>
      </c>
      <c r="R9" t="s">
        <v>184</v>
      </c>
      <c r="S9" t="s">
        <v>184</v>
      </c>
      <c r="W9" t="s">
        <v>285</v>
      </c>
      <c r="AB9" t="s">
        <v>185</v>
      </c>
      <c r="AC9">
        <v>15</v>
      </c>
      <c r="AD9">
        <v>25</v>
      </c>
      <c r="AE9">
        <v>25</v>
      </c>
      <c r="AF9">
        <v>25</v>
      </c>
      <c r="AG9" t="s">
        <v>184</v>
      </c>
      <c r="AH9" t="s">
        <v>186</v>
      </c>
      <c r="AN9">
        <v>0</v>
      </c>
      <c r="AP9">
        <v>0</v>
      </c>
      <c r="AR9">
        <v>0</v>
      </c>
      <c r="BX9" t="s">
        <v>196</v>
      </c>
      <c r="CC9" t="s">
        <v>197</v>
      </c>
      <c r="CD9" t="s">
        <v>198</v>
      </c>
      <c r="CZ9" t="s">
        <v>247</v>
      </c>
      <c r="DB9" t="s">
        <v>252</v>
      </c>
      <c r="DC9" t="s">
        <v>255</v>
      </c>
      <c r="DM9" t="s">
        <v>199</v>
      </c>
    </row>
    <row r="10" spans="1:186" x14ac:dyDescent="0.25">
      <c r="A10" t="s">
        <v>188</v>
      </c>
      <c r="B10" t="s">
        <v>188</v>
      </c>
      <c r="C10" t="s">
        <v>188</v>
      </c>
      <c r="D10" t="s">
        <v>262</v>
      </c>
      <c r="E10">
        <v>628029647</v>
      </c>
      <c r="I10" t="s">
        <v>202</v>
      </c>
      <c r="J10" s="1">
        <v>9994667262745</v>
      </c>
      <c r="K10" t="s">
        <v>195</v>
      </c>
      <c r="M10">
        <v>24</v>
      </c>
      <c r="N10" t="s">
        <v>182</v>
      </c>
      <c r="O10" t="s">
        <v>183</v>
      </c>
      <c r="P10">
        <v>412.4</v>
      </c>
      <c r="Q10">
        <v>0</v>
      </c>
      <c r="R10" t="s">
        <v>185</v>
      </c>
      <c r="S10" t="s">
        <v>184</v>
      </c>
      <c r="W10" t="s">
        <v>286</v>
      </c>
      <c r="AB10" t="s">
        <v>185</v>
      </c>
      <c r="AC10">
        <v>15</v>
      </c>
      <c r="AD10">
        <v>25</v>
      </c>
      <c r="AE10">
        <v>25</v>
      </c>
      <c r="AF10">
        <v>25</v>
      </c>
      <c r="AG10" t="s">
        <v>184</v>
      </c>
      <c r="AH10" t="s">
        <v>186</v>
      </c>
      <c r="AN10">
        <v>0</v>
      </c>
      <c r="AO10">
        <v>0</v>
      </c>
      <c r="AP10">
        <v>1</v>
      </c>
      <c r="AQ10">
        <v>0</v>
      </c>
      <c r="AR10">
        <v>1</v>
      </c>
      <c r="AS10">
        <v>0</v>
      </c>
      <c r="BX10" t="s">
        <v>196</v>
      </c>
      <c r="CC10" t="s">
        <v>197</v>
      </c>
      <c r="CD10" t="s">
        <v>198</v>
      </c>
      <c r="CZ10" t="s">
        <v>247</v>
      </c>
      <c r="DB10" t="s">
        <v>253</v>
      </c>
      <c r="DC10" t="s">
        <v>255</v>
      </c>
      <c r="DM10" t="s">
        <v>199</v>
      </c>
    </row>
    <row r="11" spans="1:186" x14ac:dyDescent="0.25">
      <c r="A11" t="s">
        <v>188</v>
      </c>
      <c r="B11" t="s">
        <v>188</v>
      </c>
      <c r="C11" t="s">
        <v>188</v>
      </c>
      <c r="D11" t="s">
        <v>262</v>
      </c>
      <c r="E11">
        <v>628029646</v>
      </c>
      <c r="I11" t="s">
        <v>203</v>
      </c>
      <c r="J11" s="1">
        <v>9999955237870</v>
      </c>
      <c r="K11" t="s">
        <v>195</v>
      </c>
      <c r="M11">
        <v>24</v>
      </c>
      <c r="N11" t="s">
        <v>182</v>
      </c>
      <c r="O11" t="s">
        <v>183</v>
      </c>
      <c r="P11">
        <v>412.4</v>
      </c>
      <c r="Q11">
        <v>0</v>
      </c>
      <c r="R11" t="s">
        <v>185</v>
      </c>
      <c r="S11" t="s">
        <v>184</v>
      </c>
      <c r="W11" t="s">
        <v>286</v>
      </c>
      <c r="AB11" t="s">
        <v>185</v>
      </c>
      <c r="AC11">
        <v>15</v>
      </c>
      <c r="AD11">
        <v>25</v>
      </c>
      <c r="AE11">
        <v>25</v>
      </c>
      <c r="AF11">
        <v>25</v>
      </c>
      <c r="AG11" t="s">
        <v>184</v>
      </c>
      <c r="AH11" t="s">
        <v>186</v>
      </c>
      <c r="AN11">
        <v>0</v>
      </c>
      <c r="AO11">
        <v>0</v>
      </c>
      <c r="AP11">
        <v>1</v>
      </c>
      <c r="AQ11">
        <v>0</v>
      </c>
      <c r="AR11">
        <v>1</v>
      </c>
      <c r="AS11">
        <v>0</v>
      </c>
      <c r="BX11" t="s">
        <v>196</v>
      </c>
      <c r="CC11" t="s">
        <v>197</v>
      </c>
      <c r="CD11" t="s">
        <v>198</v>
      </c>
      <c r="CZ11" t="s">
        <v>249</v>
      </c>
      <c r="DB11" t="s">
        <v>253</v>
      </c>
      <c r="DC11" t="s">
        <v>255</v>
      </c>
      <c r="DM11" t="s">
        <v>199</v>
      </c>
    </row>
    <row r="12" spans="1:186" x14ac:dyDescent="0.25">
      <c r="A12" t="s">
        <v>188</v>
      </c>
      <c r="B12" t="s">
        <v>188</v>
      </c>
      <c r="C12" t="s">
        <v>188</v>
      </c>
      <c r="D12" t="s">
        <v>274</v>
      </c>
      <c r="E12">
        <v>625029488</v>
      </c>
      <c r="I12" t="s">
        <v>248</v>
      </c>
      <c r="J12" s="1">
        <v>9990244294499</v>
      </c>
      <c r="K12" t="s">
        <v>195</v>
      </c>
      <c r="M12">
        <v>24</v>
      </c>
      <c r="N12" t="s">
        <v>182</v>
      </c>
      <c r="O12" t="s">
        <v>183</v>
      </c>
      <c r="P12">
        <v>412.39669421487997</v>
      </c>
      <c r="Q12">
        <v>20</v>
      </c>
      <c r="R12" t="s">
        <v>184</v>
      </c>
      <c r="S12" t="s">
        <v>184</v>
      </c>
      <c r="W12" t="s">
        <v>283</v>
      </c>
      <c r="AB12" t="s">
        <v>185</v>
      </c>
      <c r="AC12">
        <v>10</v>
      </c>
      <c r="AD12">
        <v>20</v>
      </c>
      <c r="AE12">
        <v>20</v>
      </c>
      <c r="AF12">
        <v>17</v>
      </c>
      <c r="AG12" t="s">
        <v>184</v>
      </c>
      <c r="AH12" t="s">
        <v>186</v>
      </c>
      <c r="AJ12" t="s">
        <v>204</v>
      </c>
      <c r="AK12" t="s">
        <v>204</v>
      </c>
      <c r="AL12" t="s">
        <v>204</v>
      </c>
      <c r="AN12">
        <v>0</v>
      </c>
      <c r="AO12">
        <v>0</v>
      </c>
      <c r="AP12">
        <v>1</v>
      </c>
      <c r="AQ12">
        <v>0</v>
      </c>
      <c r="AR12">
        <v>1</v>
      </c>
      <c r="AS12">
        <v>0</v>
      </c>
      <c r="BX12" t="s">
        <v>219</v>
      </c>
      <c r="CC12" t="s">
        <v>197</v>
      </c>
      <c r="CD12" t="s">
        <v>198</v>
      </c>
      <c r="CZ12" t="s">
        <v>249</v>
      </c>
      <c r="DB12" t="s">
        <v>254</v>
      </c>
      <c r="DC12" t="s">
        <v>255</v>
      </c>
      <c r="DM12" t="s">
        <v>199</v>
      </c>
    </row>
    <row r="13" spans="1:186" x14ac:dyDescent="0.25">
      <c r="A13" t="s">
        <v>188</v>
      </c>
      <c r="B13" t="s">
        <v>188</v>
      </c>
      <c r="C13" t="s">
        <v>188</v>
      </c>
      <c r="D13" t="s">
        <v>275</v>
      </c>
      <c r="E13">
        <v>628029857</v>
      </c>
      <c r="I13" t="s">
        <v>205</v>
      </c>
      <c r="J13" s="1">
        <v>9996399647555</v>
      </c>
      <c r="K13" t="s">
        <v>195</v>
      </c>
      <c r="M13">
        <v>24</v>
      </c>
      <c r="N13" t="s">
        <v>182</v>
      </c>
      <c r="O13" t="s">
        <v>183</v>
      </c>
      <c r="P13">
        <v>412.4</v>
      </c>
      <c r="Q13">
        <v>0</v>
      </c>
      <c r="R13" t="s">
        <v>185</v>
      </c>
      <c r="S13" t="s">
        <v>184</v>
      </c>
      <c r="W13" t="s">
        <v>287</v>
      </c>
      <c r="AB13" t="s">
        <v>185</v>
      </c>
      <c r="AC13">
        <v>15</v>
      </c>
      <c r="AD13">
        <v>25</v>
      </c>
      <c r="AE13">
        <v>25</v>
      </c>
      <c r="AF13">
        <v>25</v>
      </c>
      <c r="AG13" t="s">
        <v>184</v>
      </c>
      <c r="AH13" t="s">
        <v>186</v>
      </c>
      <c r="AN13">
        <v>0</v>
      </c>
      <c r="AO13">
        <v>0</v>
      </c>
      <c r="AP13">
        <v>1</v>
      </c>
      <c r="AQ13">
        <v>0</v>
      </c>
      <c r="AR13">
        <v>1</v>
      </c>
      <c r="AS13">
        <v>0</v>
      </c>
      <c r="BX13" t="s">
        <v>206</v>
      </c>
      <c r="CC13" t="s">
        <v>197</v>
      </c>
      <c r="CD13" t="s">
        <v>198</v>
      </c>
      <c r="CZ13" t="s">
        <v>247</v>
      </c>
      <c r="DB13" t="s">
        <v>254</v>
      </c>
      <c r="DC13" t="s">
        <v>255</v>
      </c>
      <c r="DM13" t="s">
        <v>199</v>
      </c>
    </row>
    <row r="14" spans="1:186" x14ac:dyDescent="0.25">
      <c r="A14" t="s">
        <v>188</v>
      </c>
      <c r="B14" t="s">
        <v>188</v>
      </c>
      <c r="C14" t="s">
        <v>188</v>
      </c>
      <c r="D14" t="s">
        <v>275</v>
      </c>
      <c r="E14">
        <v>628029856</v>
      </c>
      <c r="I14" t="s">
        <v>207</v>
      </c>
      <c r="J14" s="1">
        <v>9999506969618</v>
      </c>
      <c r="K14" t="s">
        <v>195</v>
      </c>
      <c r="M14">
        <v>24</v>
      </c>
      <c r="N14" t="s">
        <v>182</v>
      </c>
      <c r="O14" t="s">
        <v>183</v>
      </c>
      <c r="P14">
        <v>412.4</v>
      </c>
      <c r="Q14">
        <v>20</v>
      </c>
      <c r="R14" t="s">
        <v>184</v>
      </c>
      <c r="S14" t="s">
        <v>184</v>
      </c>
      <c r="W14" t="s">
        <v>288</v>
      </c>
      <c r="AB14" t="s">
        <v>185</v>
      </c>
      <c r="AC14">
        <v>15</v>
      </c>
      <c r="AD14">
        <v>25</v>
      </c>
      <c r="AE14">
        <v>25</v>
      </c>
      <c r="AF14">
        <v>25</v>
      </c>
      <c r="AG14" t="s">
        <v>184</v>
      </c>
      <c r="AH14" t="s">
        <v>186</v>
      </c>
      <c r="AN14">
        <v>0</v>
      </c>
      <c r="AP14">
        <v>0</v>
      </c>
      <c r="AR14">
        <v>0</v>
      </c>
      <c r="BX14" t="s">
        <v>206</v>
      </c>
      <c r="CC14" t="s">
        <v>197</v>
      </c>
      <c r="CD14" t="s">
        <v>198</v>
      </c>
      <c r="CZ14" t="s">
        <v>249</v>
      </c>
      <c r="DB14" t="s">
        <v>254</v>
      </c>
      <c r="DC14" t="s">
        <v>255</v>
      </c>
      <c r="DM14" t="s">
        <v>199</v>
      </c>
    </row>
    <row r="15" spans="1:186" x14ac:dyDescent="0.25">
      <c r="A15" t="s">
        <v>188</v>
      </c>
      <c r="B15" t="s">
        <v>188</v>
      </c>
      <c r="C15" t="s">
        <v>188</v>
      </c>
      <c r="D15" t="s">
        <v>279</v>
      </c>
      <c r="E15">
        <v>628029867</v>
      </c>
      <c r="I15" t="s">
        <v>208</v>
      </c>
      <c r="J15" s="1">
        <v>9993081123519</v>
      </c>
      <c r="K15" t="s">
        <v>195</v>
      </c>
      <c r="M15">
        <v>24</v>
      </c>
      <c r="N15" t="s">
        <v>182</v>
      </c>
      <c r="O15" t="s">
        <v>183</v>
      </c>
      <c r="P15">
        <v>413.18</v>
      </c>
      <c r="Q15">
        <v>20</v>
      </c>
      <c r="R15" t="s">
        <v>184</v>
      </c>
      <c r="S15" t="s">
        <v>184</v>
      </c>
      <c r="U15" t="s">
        <v>185</v>
      </c>
      <c r="V15" t="s">
        <v>185</v>
      </c>
      <c r="W15" t="s">
        <v>289</v>
      </c>
      <c r="AB15" t="s">
        <v>185</v>
      </c>
      <c r="AC15">
        <v>10</v>
      </c>
      <c r="AD15">
        <v>20</v>
      </c>
      <c r="AE15">
        <v>20</v>
      </c>
      <c r="AF15">
        <v>25</v>
      </c>
      <c r="AG15" t="s">
        <v>184</v>
      </c>
      <c r="AH15" t="s">
        <v>186</v>
      </c>
      <c r="AN15">
        <v>0</v>
      </c>
      <c r="AP15">
        <v>1</v>
      </c>
      <c r="AR15">
        <v>0</v>
      </c>
      <c r="BX15" t="s">
        <v>211</v>
      </c>
      <c r="CC15" t="s">
        <v>197</v>
      </c>
      <c r="CD15" t="s">
        <v>198</v>
      </c>
      <c r="CZ15" t="s">
        <v>247</v>
      </c>
      <c r="DB15" t="s">
        <v>254</v>
      </c>
      <c r="DC15" t="s">
        <v>255</v>
      </c>
      <c r="DM15" t="s">
        <v>199</v>
      </c>
    </row>
    <row r="16" spans="1:186" x14ac:dyDescent="0.25">
      <c r="A16" t="s">
        <v>188</v>
      </c>
      <c r="B16" t="s">
        <v>188</v>
      </c>
      <c r="C16" t="s">
        <v>188</v>
      </c>
      <c r="D16" t="s">
        <v>279</v>
      </c>
      <c r="E16">
        <v>628029866</v>
      </c>
      <c r="I16" t="s">
        <v>209</v>
      </c>
      <c r="J16" s="1">
        <v>9993547145031</v>
      </c>
      <c r="K16" t="s">
        <v>195</v>
      </c>
      <c r="M16">
        <v>24</v>
      </c>
      <c r="N16" t="s">
        <v>182</v>
      </c>
      <c r="O16" t="s">
        <v>183</v>
      </c>
      <c r="P16">
        <v>412.39670000000001</v>
      </c>
      <c r="Q16">
        <v>20</v>
      </c>
      <c r="R16" t="s">
        <v>184</v>
      </c>
      <c r="S16" t="s">
        <v>184</v>
      </c>
      <c r="U16" t="s">
        <v>185</v>
      </c>
      <c r="V16" t="s">
        <v>185</v>
      </c>
      <c r="W16" t="s">
        <v>290</v>
      </c>
      <c r="AB16" t="s">
        <v>185</v>
      </c>
      <c r="AC16">
        <v>10</v>
      </c>
      <c r="AD16">
        <v>25</v>
      </c>
      <c r="AE16">
        <v>25</v>
      </c>
      <c r="AF16">
        <v>30</v>
      </c>
      <c r="AG16" t="s">
        <v>184</v>
      </c>
      <c r="AH16" t="s">
        <v>186</v>
      </c>
      <c r="AN16">
        <v>0</v>
      </c>
      <c r="AP16">
        <v>1</v>
      </c>
      <c r="AR16">
        <v>1</v>
      </c>
      <c r="BX16" t="s">
        <v>211</v>
      </c>
      <c r="CC16" t="s">
        <v>197</v>
      </c>
      <c r="CD16" t="s">
        <v>198</v>
      </c>
      <c r="CZ16" t="s">
        <v>249</v>
      </c>
      <c r="DB16" t="s">
        <v>254</v>
      </c>
      <c r="DC16" t="s">
        <v>255</v>
      </c>
      <c r="DM16" t="s">
        <v>199</v>
      </c>
    </row>
    <row r="17" spans="1:117" x14ac:dyDescent="0.25">
      <c r="A17" t="s">
        <v>188</v>
      </c>
      <c r="B17" t="s">
        <v>188</v>
      </c>
      <c r="C17" t="s">
        <v>188</v>
      </c>
      <c r="D17" t="s">
        <v>263</v>
      </c>
      <c r="E17">
        <v>628020837</v>
      </c>
      <c r="I17" t="s">
        <v>210</v>
      </c>
      <c r="J17" s="1">
        <v>9994227783413</v>
      </c>
      <c r="K17" t="s">
        <v>195</v>
      </c>
      <c r="M17">
        <v>24</v>
      </c>
      <c r="N17" t="s">
        <v>182</v>
      </c>
      <c r="O17" t="s">
        <v>183</v>
      </c>
      <c r="P17">
        <v>495.04</v>
      </c>
      <c r="Q17">
        <v>20</v>
      </c>
      <c r="R17" t="s">
        <v>184</v>
      </c>
      <c r="S17" t="s">
        <v>184</v>
      </c>
      <c r="W17" t="s">
        <v>291</v>
      </c>
      <c r="AB17" t="s">
        <v>185</v>
      </c>
      <c r="AC17">
        <v>15</v>
      </c>
      <c r="AD17">
        <v>25</v>
      </c>
      <c r="AE17">
        <v>25</v>
      </c>
      <c r="AF17">
        <v>30</v>
      </c>
      <c r="AG17" t="s">
        <v>184</v>
      </c>
      <c r="AH17" t="s">
        <v>186</v>
      </c>
      <c r="AN17">
        <v>0</v>
      </c>
      <c r="AP17">
        <v>1</v>
      </c>
      <c r="AR17">
        <v>1</v>
      </c>
      <c r="BX17" t="s">
        <v>211</v>
      </c>
      <c r="CC17" t="s">
        <v>197</v>
      </c>
      <c r="CD17" t="s">
        <v>198</v>
      </c>
      <c r="CZ17" t="s">
        <v>247</v>
      </c>
      <c r="DB17" t="s">
        <v>254</v>
      </c>
      <c r="DC17" t="s">
        <v>255</v>
      </c>
      <c r="DM17" t="s">
        <v>199</v>
      </c>
    </row>
    <row r="18" spans="1:117" x14ac:dyDescent="0.25">
      <c r="A18" t="s">
        <v>188</v>
      </c>
      <c r="B18" t="s">
        <v>188</v>
      </c>
      <c r="C18" t="s">
        <v>188</v>
      </c>
      <c r="D18" t="s">
        <v>263</v>
      </c>
      <c r="E18">
        <v>628020836</v>
      </c>
      <c r="I18" t="s">
        <v>212</v>
      </c>
      <c r="J18" s="1">
        <v>9996002997510</v>
      </c>
      <c r="K18" t="s">
        <v>195</v>
      </c>
      <c r="M18">
        <v>24</v>
      </c>
      <c r="N18" t="s">
        <v>182</v>
      </c>
      <c r="O18" t="s">
        <v>183</v>
      </c>
      <c r="P18">
        <v>495.04</v>
      </c>
      <c r="Q18">
        <v>0</v>
      </c>
      <c r="R18" t="s">
        <v>185</v>
      </c>
      <c r="S18" t="s">
        <v>184</v>
      </c>
      <c r="W18" t="s">
        <v>292</v>
      </c>
      <c r="AB18" t="s">
        <v>185</v>
      </c>
      <c r="AC18">
        <v>15</v>
      </c>
      <c r="AD18">
        <v>25</v>
      </c>
      <c r="AE18">
        <v>25</v>
      </c>
      <c r="AF18">
        <v>30</v>
      </c>
      <c r="AG18" t="s">
        <v>184</v>
      </c>
      <c r="AH18" t="s">
        <v>186</v>
      </c>
      <c r="AN18">
        <v>0</v>
      </c>
      <c r="AO18">
        <v>0</v>
      </c>
      <c r="AP18">
        <v>1</v>
      </c>
      <c r="AQ18">
        <v>0</v>
      </c>
      <c r="AR18">
        <v>1</v>
      </c>
      <c r="AS18">
        <v>0</v>
      </c>
      <c r="BX18" t="s">
        <v>211</v>
      </c>
      <c r="CC18" t="s">
        <v>197</v>
      </c>
      <c r="CD18" t="s">
        <v>198</v>
      </c>
      <c r="CZ18" t="s">
        <v>249</v>
      </c>
      <c r="DB18" t="s">
        <v>254</v>
      </c>
      <c r="DC18" t="s">
        <v>255</v>
      </c>
      <c r="DM18" t="s">
        <v>199</v>
      </c>
    </row>
    <row r="19" spans="1:117" x14ac:dyDescent="0.25">
      <c r="A19" t="s">
        <v>188</v>
      </c>
      <c r="B19" t="s">
        <v>188</v>
      </c>
      <c r="C19" t="s">
        <v>188</v>
      </c>
      <c r="D19" t="s">
        <v>264</v>
      </c>
      <c r="E19">
        <v>628020846</v>
      </c>
      <c r="I19" t="s">
        <v>213</v>
      </c>
      <c r="J19" s="1">
        <v>9990695324295</v>
      </c>
      <c r="K19" t="s">
        <v>195</v>
      </c>
      <c r="M19">
        <v>24</v>
      </c>
      <c r="N19" t="s">
        <v>182</v>
      </c>
      <c r="O19" t="s">
        <v>183</v>
      </c>
      <c r="P19">
        <v>495.04</v>
      </c>
      <c r="Q19">
        <v>0</v>
      </c>
      <c r="R19" t="s">
        <v>185</v>
      </c>
      <c r="S19" t="s">
        <v>184</v>
      </c>
      <c r="W19" t="s">
        <v>292</v>
      </c>
      <c r="AB19" t="s">
        <v>185</v>
      </c>
      <c r="AC19">
        <v>15</v>
      </c>
      <c r="AD19">
        <v>25</v>
      </c>
      <c r="AE19">
        <v>25</v>
      </c>
      <c r="AF19">
        <v>30</v>
      </c>
      <c r="AG19" t="s">
        <v>184</v>
      </c>
      <c r="AH19" t="s">
        <v>186</v>
      </c>
      <c r="AN19">
        <v>0</v>
      </c>
      <c r="AO19">
        <v>0</v>
      </c>
      <c r="AP19">
        <v>1</v>
      </c>
      <c r="AQ19">
        <v>0</v>
      </c>
      <c r="AR19">
        <v>1</v>
      </c>
      <c r="AS19">
        <v>0</v>
      </c>
      <c r="BX19" t="s">
        <v>187</v>
      </c>
      <c r="CC19" t="s">
        <v>197</v>
      </c>
      <c r="CD19" t="s">
        <v>198</v>
      </c>
      <c r="CZ19" t="s">
        <v>249</v>
      </c>
      <c r="DB19" t="s">
        <v>254</v>
      </c>
      <c r="DC19" t="s">
        <v>255</v>
      </c>
      <c r="DM19" t="s">
        <v>199</v>
      </c>
    </row>
    <row r="20" spans="1:117" x14ac:dyDescent="0.25">
      <c r="A20" t="s">
        <v>188</v>
      </c>
      <c r="B20" t="s">
        <v>188</v>
      </c>
      <c r="C20" t="s">
        <v>188</v>
      </c>
      <c r="D20" t="s">
        <v>264</v>
      </c>
      <c r="E20">
        <v>628020847</v>
      </c>
      <c r="I20" t="s">
        <v>214</v>
      </c>
      <c r="J20" s="1">
        <v>9991398645229</v>
      </c>
      <c r="K20" t="s">
        <v>195</v>
      </c>
      <c r="M20">
        <v>24</v>
      </c>
      <c r="N20" t="s">
        <v>182</v>
      </c>
      <c r="O20" t="s">
        <v>183</v>
      </c>
      <c r="P20">
        <v>495.04</v>
      </c>
      <c r="Q20">
        <v>0</v>
      </c>
      <c r="R20" t="s">
        <v>185</v>
      </c>
      <c r="S20" t="s">
        <v>184</v>
      </c>
      <c r="W20" t="s">
        <v>292</v>
      </c>
      <c r="AB20" t="s">
        <v>185</v>
      </c>
      <c r="AC20">
        <v>15</v>
      </c>
      <c r="AD20">
        <v>25</v>
      </c>
      <c r="AE20">
        <v>25</v>
      </c>
      <c r="AF20">
        <v>30</v>
      </c>
      <c r="AG20" t="s">
        <v>184</v>
      </c>
      <c r="AH20" t="s">
        <v>186</v>
      </c>
      <c r="AN20">
        <v>0</v>
      </c>
      <c r="AO20">
        <v>0</v>
      </c>
      <c r="AP20">
        <v>1</v>
      </c>
      <c r="AQ20">
        <v>0</v>
      </c>
      <c r="AR20">
        <v>1</v>
      </c>
      <c r="AS20">
        <v>0</v>
      </c>
      <c r="BX20" t="s">
        <v>187</v>
      </c>
      <c r="CC20" t="s">
        <v>197</v>
      </c>
      <c r="CD20" t="s">
        <v>198</v>
      </c>
      <c r="CZ20" t="s">
        <v>247</v>
      </c>
      <c r="DB20" t="s">
        <v>254</v>
      </c>
      <c r="DC20" t="s">
        <v>255</v>
      </c>
      <c r="DM20" t="s">
        <v>199</v>
      </c>
    </row>
    <row r="21" spans="1:117" s="2" customFormat="1" x14ac:dyDescent="0.25">
      <c r="A21" s="2" t="s">
        <v>188</v>
      </c>
      <c r="B21" s="2" t="s">
        <v>188</v>
      </c>
      <c r="C21" s="2" t="s">
        <v>188</v>
      </c>
      <c r="D21" s="2" t="s">
        <v>265</v>
      </c>
      <c r="E21" s="2">
        <v>625029478</v>
      </c>
      <c r="J21" s="3">
        <v>9994213773770</v>
      </c>
      <c r="K21" s="2" t="s">
        <v>195</v>
      </c>
      <c r="M21" s="2">
        <v>24</v>
      </c>
      <c r="N21" s="2" t="s">
        <v>182</v>
      </c>
      <c r="O21" s="2" t="s">
        <v>183</v>
      </c>
      <c r="P21" s="2">
        <v>491.7355</v>
      </c>
      <c r="Q21" s="2">
        <v>0</v>
      </c>
      <c r="R21" s="2" t="s">
        <v>185</v>
      </c>
      <c r="S21" s="2" t="s">
        <v>185</v>
      </c>
      <c r="T21"/>
      <c r="U21" s="2" t="s">
        <v>185</v>
      </c>
      <c r="V21" s="2" t="s">
        <v>185</v>
      </c>
      <c r="W21" s="2" t="s">
        <v>293</v>
      </c>
      <c r="AB21" s="2" t="s">
        <v>185</v>
      </c>
      <c r="AC21">
        <v>0</v>
      </c>
      <c r="AD21">
        <v>0</v>
      </c>
      <c r="AE21">
        <v>0</v>
      </c>
      <c r="AF21">
        <v>0</v>
      </c>
      <c r="AG21" s="2" t="s">
        <v>185</v>
      </c>
      <c r="AH21" s="2" t="s">
        <v>186</v>
      </c>
      <c r="AN21" s="2">
        <v>0</v>
      </c>
      <c r="AP21" s="2">
        <v>0</v>
      </c>
      <c r="AR21" s="2">
        <v>0</v>
      </c>
      <c r="BY21"/>
      <c r="BZ21"/>
      <c r="CA21"/>
      <c r="CB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 t="s">
        <v>254</v>
      </c>
      <c r="DC21" t="s">
        <v>255</v>
      </c>
      <c r="DD21"/>
      <c r="DE21"/>
      <c r="DF21"/>
      <c r="DG21"/>
      <c r="DH21"/>
      <c r="DI21"/>
      <c r="DJ21"/>
      <c r="DK21"/>
      <c r="DL21"/>
    </row>
    <row r="22" spans="1:117" x14ac:dyDescent="0.25">
      <c r="A22" t="s">
        <v>188</v>
      </c>
      <c r="B22" t="s">
        <v>188</v>
      </c>
      <c r="C22" t="s">
        <v>188</v>
      </c>
      <c r="D22" t="s">
        <v>266</v>
      </c>
      <c r="E22">
        <v>628020826</v>
      </c>
      <c r="I22" t="s">
        <v>215</v>
      </c>
      <c r="J22" s="1">
        <v>9996484297221</v>
      </c>
      <c r="K22" t="s">
        <v>195</v>
      </c>
      <c r="M22">
        <v>24</v>
      </c>
      <c r="N22" t="s">
        <v>182</v>
      </c>
      <c r="O22" t="s">
        <v>183</v>
      </c>
      <c r="P22">
        <v>495.04</v>
      </c>
      <c r="Q22">
        <v>0</v>
      </c>
      <c r="R22" t="s">
        <v>185</v>
      </c>
      <c r="S22" t="s">
        <v>184</v>
      </c>
      <c r="W22" t="s">
        <v>292</v>
      </c>
      <c r="AB22" t="s">
        <v>185</v>
      </c>
      <c r="AC22">
        <v>15</v>
      </c>
      <c r="AD22">
        <v>25</v>
      </c>
      <c r="AE22">
        <v>25</v>
      </c>
      <c r="AF22">
        <v>30</v>
      </c>
      <c r="AG22" t="s">
        <v>184</v>
      </c>
      <c r="AH22" t="s">
        <v>186</v>
      </c>
      <c r="AN22">
        <v>0</v>
      </c>
      <c r="AO22">
        <v>0</v>
      </c>
      <c r="AP22">
        <v>1</v>
      </c>
      <c r="AQ22">
        <v>0</v>
      </c>
      <c r="AR22">
        <v>1</v>
      </c>
      <c r="AS22">
        <v>0</v>
      </c>
      <c r="BX22" t="s">
        <v>206</v>
      </c>
      <c r="CC22" t="s">
        <v>197</v>
      </c>
      <c r="CD22" t="s">
        <v>198</v>
      </c>
      <c r="CZ22" t="s">
        <v>249</v>
      </c>
      <c r="DB22" t="s">
        <v>254</v>
      </c>
      <c r="DC22" t="s">
        <v>255</v>
      </c>
      <c r="DM22" t="s">
        <v>199</v>
      </c>
    </row>
    <row r="23" spans="1:117" x14ac:dyDescent="0.25">
      <c r="A23" t="s">
        <v>188</v>
      </c>
      <c r="B23" t="s">
        <v>188</v>
      </c>
      <c r="C23" t="s">
        <v>188</v>
      </c>
      <c r="D23" t="s">
        <v>266</v>
      </c>
      <c r="E23">
        <v>628020827</v>
      </c>
      <c r="I23" t="s">
        <v>216</v>
      </c>
      <c r="J23" s="1">
        <v>9997817979555</v>
      </c>
      <c r="K23" t="s">
        <v>195</v>
      </c>
      <c r="M23">
        <v>24</v>
      </c>
      <c r="N23" t="s">
        <v>182</v>
      </c>
      <c r="O23" t="s">
        <v>183</v>
      </c>
      <c r="P23">
        <v>495.04</v>
      </c>
      <c r="Q23">
        <v>0</v>
      </c>
      <c r="R23" t="s">
        <v>185</v>
      </c>
      <c r="S23" t="s">
        <v>184</v>
      </c>
      <c r="W23" t="s">
        <v>292</v>
      </c>
      <c r="AB23" t="s">
        <v>185</v>
      </c>
      <c r="AC23">
        <v>15</v>
      </c>
      <c r="AD23">
        <v>25</v>
      </c>
      <c r="AE23">
        <v>25</v>
      </c>
      <c r="AF23">
        <v>30</v>
      </c>
      <c r="AG23" t="s">
        <v>184</v>
      </c>
      <c r="AH23" t="s">
        <v>186</v>
      </c>
      <c r="AN23">
        <v>0</v>
      </c>
      <c r="AO23">
        <v>0</v>
      </c>
      <c r="AP23">
        <v>1</v>
      </c>
      <c r="AQ23">
        <v>0</v>
      </c>
      <c r="AR23">
        <v>1</v>
      </c>
      <c r="AS23">
        <v>0</v>
      </c>
      <c r="BX23" t="s">
        <v>206</v>
      </c>
      <c r="CC23" t="s">
        <v>197</v>
      </c>
      <c r="CD23" t="s">
        <v>198</v>
      </c>
      <c r="CZ23" t="s">
        <v>247</v>
      </c>
      <c r="DB23" t="s">
        <v>254</v>
      </c>
      <c r="DC23" t="s">
        <v>255</v>
      </c>
      <c r="DM23" t="s">
        <v>199</v>
      </c>
    </row>
    <row r="24" spans="1:117" x14ac:dyDescent="0.25">
      <c r="A24" t="s">
        <v>188</v>
      </c>
      <c r="B24" t="s">
        <v>188</v>
      </c>
      <c r="C24" t="s">
        <v>188</v>
      </c>
      <c r="D24" t="s">
        <v>267</v>
      </c>
      <c r="E24">
        <v>628020776</v>
      </c>
      <c r="I24" t="s">
        <v>217</v>
      </c>
      <c r="J24" s="1">
        <v>9996054735436</v>
      </c>
      <c r="K24" t="s">
        <v>195</v>
      </c>
      <c r="M24">
        <v>24</v>
      </c>
      <c r="N24" t="s">
        <v>182</v>
      </c>
      <c r="O24" t="s">
        <v>183</v>
      </c>
      <c r="P24">
        <v>495.04</v>
      </c>
      <c r="Q24">
        <v>0</v>
      </c>
      <c r="R24" t="s">
        <v>185</v>
      </c>
      <c r="S24" t="s">
        <v>184</v>
      </c>
      <c r="W24" t="s">
        <v>294</v>
      </c>
      <c r="AB24" t="s">
        <v>185</v>
      </c>
      <c r="AC24">
        <v>15</v>
      </c>
      <c r="AD24">
        <v>25</v>
      </c>
      <c r="AE24">
        <v>25</v>
      </c>
      <c r="AF24">
        <v>30</v>
      </c>
      <c r="AG24" t="s">
        <v>184</v>
      </c>
      <c r="AH24" t="s">
        <v>186</v>
      </c>
      <c r="AN24">
        <v>0</v>
      </c>
      <c r="AO24">
        <v>0</v>
      </c>
      <c r="AP24">
        <v>1</v>
      </c>
      <c r="AQ24">
        <v>0</v>
      </c>
      <c r="AR24">
        <v>1</v>
      </c>
      <c r="AS24">
        <v>0</v>
      </c>
      <c r="BX24" t="s">
        <v>187</v>
      </c>
      <c r="CC24" t="s">
        <v>197</v>
      </c>
      <c r="CD24" t="s">
        <v>198</v>
      </c>
      <c r="CZ24" t="s">
        <v>249</v>
      </c>
      <c r="DB24" t="s">
        <v>254</v>
      </c>
      <c r="DC24" t="s">
        <v>255</v>
      </c>
      <c r="DM24" t="s">
        <v>199</v>
      </c>
    </row>
    <row r="25" spans="1:117" s="2" customFormat="1" x14ac:dyDescent="0.25">
      <c r="A25" s="2" t="s">
        <v>188</v>
      </c>
      <c r="B25" s="2" t="s">
        <v>188</v>
      </c>
      <c r="C25" s="2" t="s">
        <v>188</v>
      </c>
      <c r="D25" s="2" t="s">
        <v>268</v>
      </c>
      <c r="E25" s="2">
        <v>625029459</v>
      </c>
      <c r="I25" s="2" t="s">
        <v>218</v>
      </c>
      <c r="J25" s="3"/>
      <c r="K25" s="2" t="s">
        <v>195</v>
      </c>
      <c r="M25" s="2">
        <v>24</v>
      </c>
      <c r="N25" s="2" t="s">
        <v>182</v>
      </c>
      <c r="O25" s="2" t="s">
        <v>183</v>
      </c>
      <c r="P25" s="2">
        <v>495.04132231404998</v>
      </c>
      <c r="Q25" s="2">
        <v>0</v>
      </c>
      <c r="R25" s="2" t="s">
        <v>185</v>
      </c>
      <c r="S25" s="2" t="s">
        <v>185</v>
      </c>
      <c r="T25"/>
      <c r="W25" s="2" t="s">
        <v>295</v>
      </c>
      <c r="AB25" s="2" t="s">
        <v>185</v>
      </c>
      <c r="AC25">
        <v>10</v>
      </c>
      <c r="AD25">
        <v>20</v>
      </c>
      <c r="AE25">
        <v>20</v>
      </c>
      <c r="AF25">
        <v>30</v>
      </c>
      <c r="AG25" s="2" t="s">
        <v>185</v>
      </c>
      <c r="AH25" s="2" t="s">
        <v>186</v>
      </c>
      <c r="AJ25" s="2" t="s">
        <v>204</v>
      </c>
      <c r="AK25" s="2" t="s">
        <v>204</v>
      </c>
      <c r="AL25" s="2" t="s">
        <v>204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BX25" s="2" t="s">
        <v>219</v>
      </c>
      <c r="BY25"/>
      <c r="BZ25"/>
      <c r="CA25"/>
      <c r="CB25"/>
      <c r="CC25" s="2" t="s">
        <v>197</v>
      </c>
      <c r="CD25" s="2" t="s">
        <v>198</v>
      </c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 t="s">
        <v>247</v>
      </c>
      <c r="DA25"/>
      <c r="DB25" t="s">
        <v>254</v>
      </c>
      <c r="DC25" t="s">
        <v>255</v>
      </c>
      <c r="DD25"/>
      <c r="DE25"/>
      <c r="DF25"/>
      <c r="DG25"/>
      <c r="DH25"/>
      <c r="DI25"/>
      <c r="DJ25"/>
      <c r="DK25"/>
      <c r="DL25"/>
      <c r="DM25" s="2" t="s">
        <v>199</v>
      </c>
    </row>
    <row r="26" spans="1:117" s="2" customFormat="1" x14ac:dyDescent="0.25">
      <c r="A26" s="2" t="s">
        <v>188</v>
      </c>
      <c r="B26" s="2" t="s">
        <v>188</v>
      </c>
      <c r="C26" s="2" t="s">
        <v>188</v>
      </c>
      <c r="D26" s="2" t="s">
        <v>269</v>
      </c>
      <c r="E26" s="2">
        <v>625029452</v>
      </c>
      <c r="I26" s="2" t="s">
        <v>220</v>
      </c>
      <c r="J26" s="3"/>
      <c r="K26" s="2" t="s">
        <v>195</v>
      </c>
      <c r="M26" s="2">
        <v>24</v>
      </c>
      <c r="N26" s="2" t="s">
        <v>182</v>
      </c>
      <c r="O26" s="2" t="s">
        <v>183</v>
      </c>
      <c r="P26" s="2">
        <v>495.04132231404998</v>
      </c>
      <c r="Q26" s="2">
        <v>0</v>
      </c>
      <c r="R26" s="2" t="s">
        <v>185</v>
      </c>
      <c r="S26" s="2" t="s">
        <v>185</v>
      </c>
      <c r="T26"/>
      <c r="W26" s="2" t="s">
        <v>295</v>
      </c>
      <c r="AB26" s="2" t="s">
        <v>185</v>
      </c>
      <c r="AC26">
        <v>10</v>
      </c>
      <c r="AD26">
        <v>20</v>
      </c>
      <c r="AE26">
        <v>20</v>
      </c>
      <c r="AF26">
        <v>30</v>
      </c>
      <c r="AG26" s="2" t="s">
        <v>185</v>
      </c>
      <c r="AH26" s="2" t="s">
        <v>186</v>
      </c>
      <c r="AJ26" s="2" t="s">
        <v>204</v>
      </c>
      <c r="AK26" s="2" t="s">
        <v>204</v>
      </c>
      <c r="AL26" s="2" t="s">
        <v>204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BY26"/>
      <c r="BZ26"/>
      <c r="CA26"/>
      <c r="CB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 t="s">
        <v>249</v>
      </c>
      <c r="DA26"/>
      <c r="DB26" t="s">
        <v>254</v>
      </c>
      <c r="DC26" t="s">
        <v>255</v>
      </c>
      <c r="DD26"/>
      <c r="DE26"/>
      <c r="DF26"/>
      <c r="DG26"/>
      <c r="DH26"/>
      <c r="DI26"/>
      <c r="DJ26"/>
      <c r="DK26"/>
      <c r="DL26"/>
    </row>
    <row r="27" spans="1:117" x14ac:dyDescent="0.25">
      <c r="A27" t="s">
        <v>188</v>
      </c>
      <c r="B27" t="s">
        <v>188</v>
      </c>
      <c r="C27" t="s">
        <v>188</v>
      </c>
      <c r="D27" t="s">
        <v>270</v>
      </c>
      <c r="E27">
        <v>628020767</v>
      </c>
      <c r="I27" t="s">
        <v>221</v>
      </c>
      <c r="J27" s="1">
        <v>9998043692126</v>
      </c>
      <c r="K27" t="s">
        <v>195</v>
      </c>
      <c r="M27">
        <v>24</v>
      </c>
      <c r="N27" t="s">
        <v>182</v>
      </c>
      <c r="O27" t="s">
        <v>183</v>
      </c>
      <c r="P27">
        <v>495.04</v>
      </c>
      <c r="Q27">
        <v>20</v>
      </c>
      <c r="R27" t="s">
        <v>184</v>
      </c>
      <c r="S27" t="s">
        <v>184</v>
      </c>
      <c r="W27" t="s">
        <v>296</v>
      </c>
      <c r="AB27" t="s">
        <v>185</v>
      </c>
      <c r="AC27">
        <v>15</v>
      </c>
      <c r="AD27">
        <v>25</v>
      </c>
      <c r="AE27">
        <v>25</v>
      </c>
      <c r="AF27">
        <v>30</v>
      </c>
      <c r="AG27" t="s">
        <v>184</v>
      </c>
      <c r="AH27" t="s">
        <v>186</v>
      </c>
      <c r="AN27">
        <v>0</v>
      </c>
      <c r="AP27">
        <v>1</v>
      </c>
      <c r="AR27">
        <v>1</v>
      </c>
      <c r="BX27" t="s">
        <v>206</v>
      </c>
      <c r="CC27" t="s">
        <v>197</v>
      </c>
      <c r="CD27" t="s">
        <v>198</v>
      </c>
      <c r="CZ27" t="s">
        <v>247</v>
      </c>
      <c r="DB27" t="s">
        <v>254</v>
      </c>
      <c r="DC27" t="s">
        <v>255</v>
      </c>
      <c r="DM27" t="s">
        <v>199</v>
      </c>
    </row>
    <row r="28" spans="1:117" s="2" customFormat="1" x14ac:dyDescent="0.25">
      <c r="A28" s="2" t="s">
        <v>188</v>
      </c>
      <c r="B28" s="2" t="s">
        <v>188</v>
      </c>
      <c r="C28" s="2" t="s">
        <v>188</v>
      </c>
      <c r="D28" s="2" t="s">
        <v>256</v>
      </c>
      <c r="E28" s="2" t="s">
        <v>222</v>
      </c>
      <c r="J28" s="3">
        <v>9991525865452</v>
      </c>
      <c r="K28" s="2" t="s">
        <v>195</v>
      </c>
      <c r="M28" s="2">
        <v>24</v>
      </c>
      <c r="N28" s="2" t="s">
        <v>182</v>
      </c>
      <c r="O28" s="2" t="s">
        <v>183</v>
      </c>
      <c r="P28" s="2">
        <v>495.04</v>
      </c>
      <c r="Q28" s="2">
        <v>0</v>
      </c>
      <c r="R28" s="2" t="s">
        <v>185</v>
      </c>
      <c r="S28" s="2" t="s">
        <v>184</v>
      </c>
      <c r="T28"/>
      <c r="W28" s="2" t="s">
        <v>297</v>
      </c>
      <c r="AB28" s="2" t="s">
        <v>185</v>
      </c>
      <c r="AC28">
        <v>10</v>
      </c>
      <c r="AD28">
        <v>20</v>
      </c>
      <c r="AE28">
        <v>20</v>
      </c>
      <c r="AF28">
        <v>23</v>
      </c>
      <c r="AG28" s="2" t="s">
        <v>184</v>
      </c>
      <c r="AH28" s="2" t="s">
        <v>186</v>
      </c>
      <c r="AN28" s="2">
        <v>0</v>
      </c>
      <c r="AO28" s="2">
        <v>0</v>
      </c>
      <c r="AP28" s="2">
        <v>1</v>
      </c>
      <c r="AQ28" s="2">
        <v>0</v>
      </c>
      <c r="AR28" s="2">
        <v>1</v>
      </c>
      <c r="AS28" s="2">
        <v>0</v>
      </c>
      <c r="CC28" s="2" t="s">
        <v>197</v>
      </c>
      <c r="CD28" s="2" t="s">
        <v>198</v>
      </c>
      <c r="DB28" t="s">
        <v>254</v>
      </c>
      <c r="DC28" t="s">
        <v>255</v>
      </c>
      <c r="DM28" s="2" t="s">
        <v>199</v>
      </c>
    </row>
    <row r="29" spans="1:117" s="2" customFormat="1" x14ac:dyDescent="0.25">
      <c r="A29" s="2" t="s">
        <v>188</v>
      </c>
      <c r="B29" s="2" t="s">
        <v>188</v>
      </c>
      <c r="C29" s="2" t="s">
        <v>188</v>
      </c>
      <c r="D29" s="2" t="s">
        <v>257</v>
      </c>
      <c r="E29" s="2">
        <v>625020707</v>
      </c>
      <c r="I29" s="2" t="s">
        <v>223</v>
      </c>
      <c r="J29" s="3"/>
      <c r="K29" s="2" t="s">
        <v>195</v>
      </c>
      <c r="M29" s="2">
        <v>24</v>
      </c>
      <c r="N29" s="2" t="s">
        <v>182</v>
      </c>
      <c r="O29" s="2" t="s">
        <v>183</v>
      </c>
      <c r="P29" s="2">
        <v>495.04132231404998</v>
      </c>
      <c r="Q29" s="2">
        <v>0</v>
      </c>
      <c r="R29" s="2" t="s">
        <v>185</v>
      </c>
      <c r="S29" s="2" t="s">
        <v>185</v>
      </c>
      <c r="T29"/>
      <c r="W29" s="2" t="s">
        <v>298</v>
      </c>
      <c r="AB29" s="2" t="s">
        <v>185</v>
      </c>
      <c r="AC29">
        <v>10</v>
      </c>
      <c r="AD29">
        <v>20</v>
      </c>
      <c r="AE29">
        <v>20</v>
      </c>
      <c r="AF29">
        <v>30</v>
      </c>
      <c r="AG29" s="2" t="s">
        <v>185</v>
      </c>
      <c r="AH29" s="2" t="s">
        <v>186</v>
      </c>
      <c r="AJ29" s="2" t="s">
        <v>204</v>
      </c>
      <c r="AK29" s="2" t="s">
        <v>204</v>
      </c>
      <c r="AL29" s="2" t="s">
        <v>204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BY29"/>
      <c r="BZ29"/>
      <c r="CA29"/>
      <c r="CB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 t="s">
        <v>251</v>
      </c>
      <c r="DA29"/>
      <c r="DB29" t="s">
        <v>253</v>
      </c>
      <c r="DC29" t="s">
        <v>255</v>
      </c>
      <c r="DD29"/>
      <c r="DE29"/>
      <c r="DF29"/>
      <c r="DG29"/>
      <c r="DH29"/>
      <c r="DI29"/>
      <c r="DJ29"/>
      <c r="DK29"/>
      <c r="DL29"/>
    </row>
    <row r="30" spans="1:117" s="2" customFormat="1" x14ac:dyDescent="0.25">
      <c r="A30" s="2" t="s">
        <v>188</v>
      </c>
      <c r="B30" s="2" t="s">
        <v>188</v>
      </c>
      <c r="C30" s="2" t="s">
        <v>188</v>
      </c>
      <c r="D30" s="2" t="s">
        <v>257</v>
      </c>
      <c r="E30" s="2">
        <v>625020706</v>
      </c>
      <c r="I30" s="2" t="s">
        <v>224</v>
      </c>
      <c r="J30" s="3"/>
      <c r="K30" s="2" t="s">
        <v>195</v>
      </c>
      <c r="M30" s="2">
        <v>24</v>
      </c>
      <c r="N30" s="2" t="s">
        <v>182</v>
      </c>
      <c r="O30" s="2" t="s">
        <v>183</v>
      </c>
      <c r="P30" s="2">
        <v>495.04132231404998</v>
      </c>
      <c r="Q30" s="2">
        <v>0</v>
      </c>
      <c r="R30" s="2" t="s">
        <v>185</v>
      </c>
      <c r="S30" s="2" t="s">
        <v>185</v>
      </c>
      <c r="T30"/>
      <c r="W30" s="2" t="s">
        <v>299</v>
      </c>
      <c r="AB30" s="2" t="s">
        <v>185</v>
      </c>
      <c r="AC30">
        <v>10</v>
      </c>
      <c r="AD30">
        <v>20</v>
      </c>
      <c r="AE30">
        <v>20</v>
      </c>
      <c r="AF30">
        <v>30</v>
      </c>
      <c r="AG30" s="2" t="s">
        <v>185</v>
      </c>
      <c r="AH30" s="2" t="s">
        <v>186</v>
      </c>
      <c r="AJ30" s="2" t="s">
        <v>204</v>
      </c>
      <c r="AK30" s="2" t="s">
        <v>204</v>
      </c>
      <c r="AL30" s="2" t="s">
        <v>204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BY30"/>
      <c r="BZ30"/>
      <c r="CA30"/>
      <c r="CB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 t="s">
        <v>247</v>
      </c>
      <c r="DA30"/>
      <c r="DB30" t="s">
        <v>253</v>
      </c>
      <c r="DC30" t="s">
        <v>255</v>
      </c>
      <c r="DD30"/>
      <c r="DE30"/>
      <c r="DF30"/>
      <c r="DG30"/>
      <c r="DH30"/>
      <c r="DI30"/>
      <c r="DJ30"/>
      <c r="DK30"/>
      <c r="DL30"/>
    </row>
    <row r="31" spans="1:117" s="2" customFormat="1" x14ac:dyDescent="0.25">
      <c r="A31" s="2" t="s">
        <v>188</v>
      </c>
      <c r="B31" s="2" t="s">
        <v>188</v>
      </c>
      <c r="C31" s="2" t="s">
        <v>188</v>
      </c>
      <c r="D31" s="2" t="s">
        <v>258</v>
      </c>
      <c r="E31" s="2">
        <v>625020702</v>
      </c>
      <c r="I31" s="2" t="s">
        <v>225</v>
      </c>
      <c r="J31" s="3"/>
      <c r="K31" s="2" t="s">
        <v>195</v>
      </c>
      <c r="M31" s="2">
        <v>24</v>
      </c>
      <c r="N31" s="2" t="s">
        <v>182</v>
      </c>
      <c r="O31" s="2" t="s">
        <v>183</v>
      </c>
      <c r="P31" s="2">
        <v>495.04132231404998</v>
      </c>
      <c r="Q31" s="2">
        <v>0</v>
      </c>
      <c r="R31" s="2" t="s">
        <v>185</v>
      </c>
      <c r="S31" s="2" t="s">
        <v>185</v>
      </c>
      <c r="T31"/>
      <c r="W31" s="2" t="s">
        <v>299</v>
      </c>
      <c r="AB31" s="2" t="s">
        <v>185</v>
      </c>
      <c r="AC31">
        <v>10</v>
      </c>
      <c r="AD31">
        <v>20</v>
      </c>
      <c r="AE31">
        <v>20</v>
      </c>
      <c r="AF31">
        <v>30</v>
      </c>
      <c r="AG31" s="2" t="s">
        <v>185</v>
      </c>
      <c r="AH31" s="2" t="s">
        <v>186</v>
      </c>
      <c r="AJ31" s="2" t="s">
        <v>204</v>
      </c>
      <c r="AK31" s="2" t="s">
        <v>204</v>
      </c>
      <c r="AL31" s="2" t="s">
        <v>204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BY31"/>
      <c r="BZ31"/>
      <c r="CA31"/>
      <c r="CB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 t="s">
        <v>251</v>
      </c>
      <c r="DA31"/>
      <c r="DB31" t="s">
        <v>252</v>
      </c>
      <c r="DC31" t="s">
        <v>255</v>
      </c>
      <c r="DD31"/>
      <c r="DE31"/>
      <c r="DF31"/>
      <c r="DG31"/>
      <c r="DH31"/>
      <c r="DI31"/>
      <c r="DJ31"/>
      <c r="DK31"/>
      <c r="DL31"/>
    </row>
    <row r="32" spans="1:117" s="2" customFormat="1" x14ac:dyDescent="0.25">
      <c r="A32" s="2" t="s">
        <v>188</v>
      </c>
      <c r="B32" s="2" t="s">
        <v>188</v>
      </c>
      <c r="C32" s="2" t="s">
        <v>188</v>
      </c>
      <c r="D32" s="2" t="s">
        <v>258</v>
      </c>
      <c r="E32" s="2">
        <v>625020703</v>
      </c>
      <c r="I32" s="2" t="s">
        <v>226</v>
      </c>
      <c r="J32" s="3"/>
      <c r="K32" s="2" t="s">
        <v>195</v>
      </c>
      <c r="M32" s="2">
        <v>24</v>
      </c>
      <c r="N32" s="2" t="s">
        <v>182</v>
      </c>
      <c r="O32" s="2" t="s">
        <v>183</v>
      </c>
      <c r="P32" s="2">
        <v>495.04132231404998</v>
      </c>
      <c r="Q32" s="2">
        <v>0</v>
      </c>
      <c r="R32" s="2" t="s">
        <v>185</v>
      </c>
      <c r="S32" s="2" t="s">
        <v>185</v>
      </c>
      <c r="T32"/>
      <c r="W32" s="2" t="s">
        <v>299</v>
      </c>
      <c r="AB32" s="2" t="s">
        <v>185</v>
      </c>
      <c r="AC32">
        <v>10</v>
      </c>
      <c r="AD32">
        <v>20</v>
      </c>
      <c r="AE32">
        <v>20</v>
      </c>
      <c r="AF32">
        <v>30</v>
      </c>
      <c r="AG32" s="2" t="s">
        <v>185</v>
      </c>
      <c r="AH32" s="2" t="s">
        <v>186</v>
      </c>
      <c r="AJ32" s="2" t="s">
        <v>204</v>
      </c>
      <c r="AK32" s="2" t="s">
        <v>204</v>
      </c>
      <c r="AL32" s="2" t="s">
        <v>204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BY32"/>
      <c r="BZ32"/>
      <c r="CA32"/>
      <c r="CB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 t="s">
        <v>252</v>
      </c>
      <c r="DC32" t="s">
        <v>255</v>
      </c>
      <c r="DD32"/>
      <c r="DE32"/>
      <c r="DF32"/>
      <c r="DG32"/>
      <c r="DH32"/>
      <c r="DI32"/>
      <c r="DJ32"/>
      <c r="DK32"/>
      <c r="DL32"/>
    </row>
    <row r="33" spans="1:117" s="2" customFormat="1" x14ac:dyDescent="0.25">
      <c r="A33" s="2" t="s">
        <v>188</v>
      </c>
      <c r="B33" s="2" t="s">
        <v>188</v>
      </c>
      <c r="C33" s="2" t="s">
        <v>188</v>
      </c>
      <c r="D33" s="2" t="s">
        <v>258</v>
      </c>
      <c r="E33" s="2">
        <v>625020701</v>
      </c>
      <c r="I33" s="2" t="s">
        <v>227</v>
      </c>
      <c r="J33" s="3"/>
      <c r="K33" s="2" t="s">
        <v>195</v>
      </c>
      <c r="M33" s="2">
        <v>24</v>
      </c>
      <c r="N33" s="2" t="s">
        <v>182</v>
      </c>
      <c r="O33" s="2" t="s">
        <v>183</v>
      </c>
      <c r="P33" s="2">
        <v>495.04132231404998</v>
      </c>
      <c r="Q33" s="2">
        <v>0</v>
      </c>
      <c r="R33" s="2" t="s">
        <v>185</v>
      </c>
      <c r="S33" s="2" t="s">
        <v>185</v>
      </c>
      <c r="T33"/>
      <c r="W33" s="2" t="s">
        <v>299</v>
      </c>
      <c r="AB33" s="2" t="s">
        <v>185</v>
      </c>
      <c r="AC33">
        <v>10</v>
      </c>
      <c r="AD33">
        <v>20</v>
      </c>
      <c r="AE33">
        <v>20</v>
      </c>
      <c r="AF33">
        <v>30</v>
      </c>
      <c r="AG33" s="2" t="s">
        <v>185</v>
      </c>
      <c r="AH33" s="2" t="s">
        <v>186</v>
      </c>
      <c r="AJ33" s="2" t="s">
        <v>204</v>
      </c>
      <c r="AK33" s="2" t="s">
        <v>204</v>
      </c>
      <c r="AL33" s="2" t="s">
        <v>204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BY33"/>
      <c r="BZ33"/>
      <c r="CA33"/>
      <c r="CB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 t="s">
        <v>247</v>
      </c>
      <c r="DA33"/>
      <c r="DB33" t="s">
        <v>252</v>
      </c>
      <c r="DC33" t="s">
        <v>255</v>
      </c>
      <c r="DD33"/>
      <c r="DE33"/>
      <c r="DF33"/>
      <c r="DG33"/>
      <c r="DH33"/>
      <c r="DI33"/>
      <c r="DJ33"/>
      <c r="DK33"/>
      <c r="DL33"/>
    </row>
    <row r="34" spans="1:117" s="2" customFormat="1" x14ac:dyDescent="0.25">
      <c r="A34" s="2" t="s">
        <v>188</v>
      </c>
      <c r="B34" s="2" t="s">
        <v>188</v>
      </c>
      <c r="C34" s="2" t="s">
        <v>188</v>
      </c>
      <c r="D34" s="2" t="s">
        <v>271</v>
      </c>
      <c r="E34" s="2">
        <v>625020817</v>
      </c>
      <c r="I34" s="2" t="s">
        <v>228</v>
      </c>
      <c r="J34" s="3"/>
      <c r="K34" s="2" t="s">
        <v>195</v>
      </c>
      <c r="M34" s="2">
        <v>24</v>
      </c>
      <c r="N34" s="2" t="s">
        <v>182</v>
      </c>
      <c r="O34" s="2" t="s">
        <v>183</v>
      </c>
      <c r="P34" s="2">
        <v>412.39669421487997</v>
      </c>
      <c r="Q34" s="2">
        <v>0</v>
      </c>
      <c r="R34" s="2" t="s">
        <v>185</v>
      </c>
      <c r="S34" s="2" t="s">
        <v>185</v>
      </c>
      <c r="T34"/>
      <c r="W34" s="2" t="s">
        <v>300</v>
      </c>
      <c r="AB34" s="2" t="s">
        <v>185</v>
      </c>
      <c r="AC34">
        <v>10</v>
      </c>
      <c r="AD34">
        <v>20</v>
      </c>
      <c r="AE34">
        <v>20</v>
      </c>
      <c r="AF34">
        <v>17</v>
      </c>
      <c r="AG34" s="2" t="s">
        <v>185</v>
      </c>
      <c r="AH34" s="2" t="s">
        <v>186</v>
      </c>
      <c r="AJ34" s="2" t="s">
        <v>204</v>
      </c>
      <c r="AK34" s="2" t="s">
        <v>204</v>
      </c>
      <c r="AL34" s="2" t="s">
        <v>204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BX34" s="2" t="s">
        <v>229</v>
      </c>
      <c r="BY34"/>
      <c r="BZ34"/>
      <c r="CA34"/>
      <c r="CB34"/>
      <c r="CC34" s="2" t="s">
        <v>197</v>
      </c>
      <c r="CD34" s="2" t="s">
        <v>198</v>
      </c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 t="s">
        <v>247</v>
      </c>
      <c r="DA34"/>
      <c r="DB34" t="s">
        <v>254</v>
      </c>
      <c r="DC34" t="s">
        <v>255</v>
      </c>
      <c r="DD34"/>
      <c r="DE34"/>
      <c r="DF34"/>
      <c r="DG34"/>
      <c r="DH34"/>
      <c r="DI34"/>
      <c r="DJ34"/>
      <c r="DK34"/>
      <c r="DL34"/>
      <c r="DM34" s="2" t="s">
        <v>199</v>
      </c>
    </row>
    <row r="35" spans="1:117" s="2" customFormat="1" x14ac:dyDescent="0.25">
      <c r="A35" s="2" t="s">
        <v>188</v>
      </c>
      <c r="B35" s="2" t="s">
        <v>188</v>
      </c>
      <c r="C35" s="2" t="s">
        <v>188</v>
      </c>
      <c r="D35" s="2" t="s">
        <v>271</v>
      </c>
      <c r="E35" s="2">
        <v>625020818</v>
      </c>
      <c r="I35" s="2" t="s">
        <v>230</v>
      </c>
      <c r="J35" s="3"/>
      <c r="K35" s="2" t="s">
        <v>195</v>
      </c>
      <c r="M35" s="2">
        <v>24</v>
      </c>
      <c r="N35" s="2" t="s">
        <v>182</v>
      </c>
      <c r="O35" s="2" t="s">
        <v>183</v>
      </c>
      <c r="P35" s="2">
        <v>412.39669421487997</v>
      </c>
      <c r="Q35" s="2">
        <v>0</v>
      </c>
      <c r="R35" s="2" t="s">
        <v>185</v>
      </c>
      <c r="S35" s="2" t="s">
        <v>185</v>
      </c>
      <c r="T35"/>
      <c r="W35" s="2" t="s">
        <v>301</v>
      </c>
      <c r="AB35" s="2" t="s">
        <v>185</v>
      </c>
      <c r="AC35">
        <v>10</v>
      </c>
      <c r="AD35">
        <v>20</v>
      </c>
      <c r="AE35">
        <v>20</v>
      </c>
      <c r="AF35">
        <v>20</v>
      </c>
      <c r="AG35" s="2" t="s">
        <v>185</v>
      </c>
      <c r="AH35" s="2" t="s">
        <v>186</v>
      </c>
      <c r="AJ35" s="2" t="s">
        <v>204</v>
      </c>
      <c r="AK35" s="2" t="s">
        <v>204</v>
      </c>
      <c r="AL35" s="2" t="s">
        <v>204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BY35"/>
      <c r="BZ35"/>
      <c r="CA35"/>
      <c r="CB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 t="s">
        <v>251</v>
      </c>
      <c r="DA35"/>
      <c r="DB35" t="s">
        <v>254</v>
      </c>
      <c r="DC35" t="s">
        <v>255</v>
      </c>
      <c r="DD35"/>
      <c r="DE35"/>
      <c r="DF35"/>
      <c r="DG35"/>
      <c r="DH35"/>
      <c r="DI35"/>
      <c r="DJ35"/>
      <c r="DK35"/>
      <c r="DL35"/>
    </row>
    <row r="36" spans="1:117" s="2" customFormat="1" x14ac:dyDescent="0.25">
      <c r="A36" s="2" t="s">
        <v>188</v>
      </c>
      <c r="B36" s="2" t="s">
        <v>188</v>
      </c>
      <c r="C36" s="2" t="s">
        <v>188</v>
      </c>
      <c r="D36" s="2" t="s">
        <v>272</v>
      </c>
      <c r="E36" s="2">
        <v>625020802</v>
      </c>
      <c r="I36" s="2" t="s">
        <v>231</v>
      </c>
      <c r="J36" s="3"/>
      <c r="K36" s="2" t="s">
        <v>195</v>
      </c>
      <c r="M36" s="2">
        <v>24</v>
      </c>
      <c r="N36" s="2" t="s">
        <v>182</v>
      </c>
      <c r="O36" s="2" t="s">
        <v>183</v>
      </c>
      <c r="P36" s="2">
        <v>412.39669421487997</v>
      </c>
      <c r="Q36" s="2">
        <v>0</v>
      </c>
      <c r="R36" s="2" t="s">
        <v>185</v>
      </c>
      <c r="S36" s="2" t="s">
        <v>185</v>
      </c>
      <c r="T36"/>
      <c r="W36" s="2" t="s">
        <v>302</v>
      </c>
      <c r="AB36" s="2" t="s">
        <v>185</v>
      </c>
      <c r="AC36">
        <v>10</v>
      </c>
      <c r="AD36">
        <v>20</v>
      </c>
      <c r="AE36">
        <v>20</v>
      </c>
      <c r="AF36">
        <v>30</v>
      </c>
      <c r="AG36" s="2" t="s">
        <v>185</v>
      </c>
      <c r="AH36" s="2" t="s">
        <v>186</v>
      </c>
      <c r="AJ36" s="2" t="s">
        <v>204</v>
      </c>
      <c r="AK36" s="2" t="s">
        <v>204</v>
      </c>
      <c r="AL36" s="2" t="s">
        <v>204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BX36" s="2" t="s">
        <v>232</v>
      </c>
      <c r="BY36"/>
      <c r="BZ36"/>
      <c r="CA36"/>
      <c r="CB36"/>
      <c r="CC36" s="2" t="s">
        <v>197</v>
      </c>
      <c r="CD36" s="2" t="s">
        <v>198</v>
      </c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 t="s">
        <v>251</v>
      </c>
      <c r="DA36"/>
      <c r="DB36" t="s">
        <v>252</v>
      </c>
      <c r="DC36" t="s">
        <v>255</v>
      </c>
      <c r="DD36"/>
      <c r="DE36"/>
      <c r="DF36"/>
      <c r="DG36"/>
      <c r="DH36"/>
      <c r="DI36"/>
      <c r="DJ36"/>
      <c r="DK36"/>
      <c r="DL36"/>
      <c r="DM36" s="2" t="s">
        <v>199</v>
      </c>
    </row>
    <row r="37" spans="1:117" s="2" customFormat="1" x14ac:dyDescent="0.25">
      <c r="A37" s="2" t="s">
        <v>188</v>
      </c>
      <c r="B37" s="2" t="s">
        <v>188</v>
      </c>
      <c r="C37" s="2" t="s">
        <v>188</v>
      </c>
      <c r="D37" s="2" t="s">
        <v>272</v>
      </c>
      <c r="E37" s="2">
        <v>625020801</v>
      </c>
      <c r="I37" s="2" t="s">
        <v>233</v>
      </c>
      <c r="J37" s="3"/>
      <c r="K37" s="2" t="s">
        <v>195</v>
      </c>
      <c r="M37" s="2">
        <v>24</v>
      </c>
      <c r="N37" s="2" t="s">
        <v>182</v>
      </c>
      <c r="O37" s="2" t="s">
        <v>183</v>
      </c>
      <c r="P37" s="2">
        <v>371.07438016528999</v>
      </c>
      <c r="Q37" s="2">
        <v>0</v>
      </c>
      <c r="R37" s="2" t="s">
        <v>185</v>
      </c>
      <c r="S37" s="2" t="s">
        <v>185</v>
      </c>
      <c r="T37"/>
      <c r="W37" s="2" t="s">
        <v>302</v>
      </c>
      <c r="AB37" s="2" t="s">
        <v>185</v>
      </c>
      <c r="AC37">
        <v>10</v>
      </c>
      <c r="AD37">
        <v>20</v>
      </c>
      <c r="AE37">
        <v>20</v>
      </c>
      <c r="AF37">
        <v>20</v>
      </c>
      <c r="AG37" s="2" t="s">
        <v>185</v>
      </c>
      <c r="AH37" s="2" t="s">
        <v>186</v>
      </c>
      <c r="AJ37" s="2" t="s">
        <v>204</v>
      </c>
      <c r="AK37" s="2" t="s">
        <v>204</v>
      </c>
      <c r="AL37" s="2" t="s">
        <v>204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BY37"/>
      <c r="BZ37"/>
      <c r="CA37"/>
      <c r="CB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 t="s">
        <v>247</v>
      </c>
      <c r="DA37"/>
      <c r="DB37" t="s">
        <v>252</v>
      </c>
      <c r="DC37" t="s">
        <v>255</v>
      </c>
      <c r="DD37"/>
      <c r="DE37"/>
      <c r="DF37"/>
      <c r="DG37"/>
      <c r="DH37"/>
      <c r="DI37"/>
      <c r="DJ37"/>
      <c r="DK37"/>
      <c r="DL37"/>
    </row>
    <row r="38" spans="1:117" x14ac:dyDescent="0.25">
      <c r="A38" t="s">
        <v>188</v>
      </c>
      <c r="B38" t="s">
        <v>188</v>
      </c>
      <c r="C38" t="s">
        <v>188</v>
      </c>
      <c r="D38" t="s">
        <v>259</v>
      </c>
      <c r="E38">
        <v>628020756</v>
      </c>
      <c r="I38" t="s">
        <v>234</v>
      </c>
      <c r="J38" s="1">
        <v>9998139269034</v>
      </c>
      <c r="K38" t="s">
        <v>195</v>
      </c>
      <c r="M38">
        <v>24</v>
      </c>
      <c r="N38" t="s">
        <v>182</v>
      </c>
      <c r="O38" t="s">
        <v>183</v>
      </c>
      <c r="P38">
        <v>577.69000000000005</v>
      </c>
      <c r="Q38">
        <v>20</v>
      </c>
      <c r="R38" t="s">
        <v>184</v>
      </c>
      <c r="S38" t="s">
        <v>184</v>
      </c>
      <c r="W38" t="s">
        <v>304</v>
      </c>
      <c r="AB38" t="s">
        <v>185</v>
      </c>
      <c r="AC38">
        <v>15</v>
      </c>
      <c r="AD38">
        <v>25</v>
      </c>
      <c r="AE38">
        <v>25</v>
      </c>
      <c r="AF38">
        <v>30</v>
      </c>
      <c r="AG38" t="s">
        <v>184</v>
      </c>
      <c r="AH38" t="s">
        <v>186</v>
      </c>
      <c r="AN38">
        <v>0</v>
      </c>
      <c r="AP38">
        <v>1</v>
      </c>
      <c r="AR38">
        <v>1</v>
      </c>
      <c r="BX38" t="s">
        <v>235</v>
      </c>
      <c r="CC38" t="s">
        <v>197</v>
      </c>
      <c r="CD38" t="s">
        <v>198</v>
      </c>
      <c r="CZ38" t="s">
        <v>247</v>
      </c>
      <c r="DB38" t="s">
        <v>254</v>
      </c>
      <c r="DC38" t="s">
        <v>255</v>
      </c>
      <c r="DM38" t="s">
        <v>199</v>
      </c>
    </row>
    <row r="39" spans="1:117" x14ac:dyDescent="0.25">
      <c r="A39" t="s">
        <v>188</v>
      </c>
      <c r="B39" t="s">
        <v>188</v>
      </c>
      <c r="C39" t="s">
        <v>188</v>
      </c>
      <c r="D39" t="s">
        <v>259</v>
      </c>
      <c r="E39">
        <v>628020757</v>
      </c>
      <c r="I39" t="s">
        <v>236</v>
      </c>
      <c r="J39" s="1">
        <v>9991262979702</v>
      </c>
      <c r="K39" t="s">
        <v>195</v>
      </c>
      <c r="M39">
        <v>24</v>
      </c>
      <c r="N39" t="s">
        <v>182</v>
      </c>
      <c r="O39" t="s">
        <v>183</v>
      </c>
      <c r="P39">
        <v>577.69000000000005</v>
      </c>
      <c r="Q39">
        <v>0</v>
      </c>
      <c r="R39" t="s">
        <v>185</v>
      </c>
      <c r="S39" t="s">
        <v>184</v>
      </c>
      <c r="W39" t="s">
        <v>303</v>
      </c>
      <c r="AB39" t="s">
        <v>185</v>
      </c>
      <c r="AC39">
        <v>15</v>
      </c>
      <c r="AD39">
        <v>25</v>
      </c>
      <c r="AE39">
        <v>25</v>
      </c>
      <c r="AF39">
        <v>30</v>
      </c>
      <c r="AG39" t="s">
        <v>184</v>
      </c>
      <c r="AH39" t="s">
        <v>186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BX39" t="s">
        <v>235</v>
      </c>
      <c r="CC39" t="s">
        <v>197</v>
      </c>
      <c r="CD39" t="s">
        <v>198</v>
      </c>
      <c r="CZ39" t="s">
        <v>251</v>
      </c>
      <c r="DB39" t="s">
        <v>254</v>
      </c>
      <c r="DC39" t="s">
        <v>255</v>
      </c>
      <c r="DM39" t="s">
        <v>199</v>
      </c>
    </row>
    <row r="40" spans="1:117" x14ac:dyDescent="0.25">
      <c r="A40" t="s">
        <v>188</v>
      </c>
      <c r="B40" t="s">
        <v>188</v>
      </c>
      <c r="C40" t="s">
        <v>188</v>
      </c>
      <c r="D40" t="s">
        <v>259</v>
      </c>
      <c r="E40">
        <v>628020755</v>
      </c>
      <c r="I40" t="s">
        <v>237</v>
      </c>
      <c r="J40" s="1">
        <v>9996077205442</v>
      </c>
      <c r="K40" t="s">
        <v>195</v>
      </c>
      <c r="M40">
        <v>24</v>
      </c>
      <c r="N40" t="s">
        <v>182</v>
      </c>
      <c r="O40" t="s">
        <v>183</v>
      </c>
      <c r="P40">
        <v>577.69000000000005</v>
      </c>
      <c r="Q40">
        <v>0</v>
      </c>
      <c r="R40" t="s">
        <v>185</v>
      </c>
      <c r="S40" t="s">
        <v>184</v>
      </c>
      <c r="W40" t="s">
        <v>303</v>
      </c>
      <c r="AB40" t="s">
        <v>185</v>
      </c>
      <c r="AC40">
        <v>15</v>
      </c>
      <c r="AD40">
        <v>25</v>
      </c>
      <c r="AE40">
        <v>25</v>
      </c>
      <c r="AF40">
        <v>30</v>
      </c>
      <c r="AG40" t="s">
        <v>184</v>
      </c>
      <c r="AH40" t="s">
        <v>186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BX40" t="s">
        <v>235</v>
      </c>
      <c r="CC40" t="s">
        <v>197</v>
      </c>
      <c r="CD40" t="s">
        <v>198</v>
      </c>
      <c r="CZ40" t="s">
        <v>249</v>
      </c>
      <c r="DB40" t="s">
        <v>254</v>
      </c>
      <c r="DC40" t="s">
        <v>255</v>
      </c>
      <c r="DM40" t="s">
        <v>199</v>
      </c>
    </row>
    <row r="41" spans="1:117" x14ac:dyDescent="0.25">
      <c r="A41" t="s">
        <v>188</v>
      </c>
      <c r="B41" t="s">
        <v>188</v>
      </c>
      <c r="C41" t="s">
        <v>188</v>
      </c>
      <c r="D41" t="s">
        <v>260</v>
      </c>
      <c r="E41">
        <v>628020747</v>
      </c>
      <c r="I41" t="s">
        <v>238</v>
      </c>
      <c r="J41" s="1">
        <v>9992729795149</v>
      </c>
      <c r="K41" t="s">
        <v>195</v>
      </c>
      <c r="M41">
        <v>24</v>
      </c>
      <c r="N41" t="s">
        <v>182</v>
      </c>
      <c r="O41" t="s">
        <v>183</v>
      </c>
      <c r="P41">
        <v>577.69000000000005</v>
      </c>
      <c r="Q41">
        <v>0</v>
      </c>
      <c r="R41" t="s">
        <v>185</v>
      </c>
      <c r="S41" t="s">
        <v>184</v>
      </c>
      <c r="W41" t="s">
        <v>303</v>
      </c>
      <c r="AB41" t="s">
        <v>185</v>
      </c>
      <c r="AC41">
        <v>15</v>
      </c>
      <c r="AD41">
        <v>25</v>
      </c>
      <c r="AE41">
        <v>25</v>
      </c>
      <c r="AF41">
        <v>30</v>
      </c>
      <c r="AG41" t="s">
        <v>184</v>
      </c>
      <c r="AH41" t="s">
        <v>186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BX41" t="s">
        <v>206</v>
      </c>
      <c r="CC41" t="s">
        <v>197</v>
      </c>
      <c r="CD41" t="s">
        <v>198</v>
      </c>
      <c r="CZ41" t="s">
        <v>251</v>
      </c>
      <c r="DB41" t="s">
        <v>254</v>
      </c>
      <c r="DC41" t="s">
        <v>255</v>
      </c>
      <c r="DM41" t="s">
        <v>199</v>
      </c>
    </row>
    <row r="42" spans="1:117" x14ac:dyDescent="0.25">
      <c r="A42" t="s">
        <v>188</v>
      </c>
      <c r="B42" t="s">
        <v>188</v>
      </c>
      <c r="C42" t="s">
        <v>188</v>
      </c>
      <c r="D42" t="s">
        <v>260</v>
      </c>
      <c r="E42">
        <v>628020746</v>
      </c>
      <c r="I42" t="s">
        <v>239</v>
      </c>
      <c r="J42" s="1">
        <v>9999243959958</v>
      </c>
      <c r="K42" t="s">
        <v>195</v>
      </c>
      <c r="M42">
        <v>24</v>
      </c>
      <c r="N42" t="s">
        <v>182</v>
      </c>
      <c r="O42" t="s">
        <v>183</v>
      </c>
      <c r="P42">
        <v>577.69000000000005</v>
      </c>
      <c r="Q42">
        <v>0</v>
      </c>
      <c r="R42" t="s">
        <v>185</v>
      </c>
      <c r="S42" t="s">
        <v>184</v>
      </c>
      <c r="W42" t="s">
        <v>303</v>
      </c>
      <c r="AB42" t="s">
        <v>185</v>
      </c>
      <c r="AC42">
        <v>15</v>
      </c>
      <c r="AD42">
        <v>25</v>
      </c>
      <c r="AE42">
        <v>25</v>
      </c>
      <c r="AF42">
        <v>30</v>
      </c>
      <c r="AG42" t="s">
        <v>184</v>
      </c>
      <c r="AH42" t="s">
        <v>186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BX42" t="s">
        <v>206</v>
      </c>
      <c r="CC42" t="s">
        <v>197</v>
      </c>
      <c r="CD42" t="s">
        <v>198</v>
      </c>
      <c r="CZ42" t="s">
        <v>247</v>
      </c>
      <c r="DB42" t="s">
        <v>254</v>
      </c>
      <c r="DC42" t="s">
        <v>255</v>
      </c>
      <c r="DM42" t="s">
        <v>199</v>
      </c>
    </row>
    <row r="43" spans="1:117" x14ac:dyDescent="0.25">
      <c r="A43" t="s">
        <v>188</v>
      </c>
      <c r="B43" t="s">
        <v>188</v>
      </c>
      <c r="C43" t="s">
        <v>188</v>
      </c>
      <c r="D43" t="s">
        <v>260</v>
      </c>
      <c r="E43">
        <v>628020745</v>
      </c>
      <c r="I43" t="s">
        <v>240</v>
      </c>
      <c r="J43" s="1">
        <v>9993488189385</v>
      </c>
      <c r="K43" t="s">
        <v>195</v>
      </c>
      <c r="M43">
        <v>24</v>
      </c>
      <c r="N43" t="s">
        <v>182</v>
      </c>
      <c r="O43" t="s">
        <v>183</v>
      </c>
      <c r="P43">
        <v>577.69000000000005</v>
      </c>
      <c r="Q43">
        <v>20</v>
      </c>
      <c r="R43" t="s">
        <v>184</v>
      </c>
      <c r="S43" t="s">
        <v>184</v>
      </c>
      <c r="W43" t="s">
        <v>304</v>
      </c>
      <c r="AB43" t="s">
        <v>185</v>
      </c>
      <c r="AC43">
        <v>15</v>
      </c>
      <c r="AD43">
        <v>25</v>
      </c>
      <c r="AE43">
        <v>25</v>
      </c>
      <c r="AF43">
        <v>30</v>
      </c>
      <c r="AG43" t="s">
        <v>184</v>
      </c>
      <c r="AH43" t="s">
        <v>186</v>
      </c>
      <c r="AN43">
        <v>0</v>
      </c>
      <c r="AP43">
        <v>1</v>
      </c>
      <c r="AR43">
        <v>1</v>
      </c>
      <c r="BX43" t="s">
        <v>206</v>
      </c>
      <c r="CC43" t="s">
        <v>197</v>
      </c>
      <c r="CD43" t="s">
        <v>198</v>
      </c>
      <c r="CZ43" t="s">
        <v>249</v>
      </c>
      <c r="DB43" t="s">
        <v>254</v>
      </c>
      <c r="DC43" t="s">
        <v>255</v>
      </c>
      <c r="DM43" t="s">
        <v>199</v>
      </c>
    </row>
    <row r="44" spans="1:117" s="2" customFormat="1" x14ac:dyDescent="0.25">
      <c r="A44" s="2" t="s">
        <v>188</v>
      </c>
      <c r="B44" s="2" t="s">
        <v>188</v>
      </c>
      <c r="C44" s="2" t="s">
        <v>188</v>
      </c>
      <c r="D44" s="2" t="s">
        <v>273</v>
      </c>
      <c r="E44" s="2" t="s">
        <v>241</v>
      </c>
      <c r="F44" s="2">
        <v>628020096</v>
      </c>
      <c r="J44" s="3">
        <v>9999082048271</v>
      </c>
      <c r="K44" s="2" t="s">
        <v>195</v>
      </c>
      <c r="M44" s="2">
        <v>24</v>
      </c>
      <c r="N44" s="2" t="s">
        <v>182</v>
      </c>
      <c r="O44" s="2" t="s">
        <v>183</v>
      </c>
      <c r="P44" s="2">
        <v>742.97519999999997</v>
      </c>
      <c r="Q44" s="2">
        <v>0</v>
      </c>
      <c r="R44" s="2" t="s">
        <v>185</v>
      </c>
      <c r="S44" s="2" t="s">
        <v>185</v>
      </c>
      <c r="T44"/>
      <c r="U44" s="2" t="s">
        <v>185</v>
      </c>
      <c r="V44" s="2" t="s">
        <v>185</v>
      </c>
      <c r="W44" s="2" t="s">
        <v>190</v>
      </c>
      <c r="AB44" s="2" t="s">
        <v>185</v>
      </c>
      <c r="AC44">
        <v>0</v>
      </c>
      <c r="AD44">
        <v>0</v>
      </c>
      <c r="AE44">
        <v>0</v>
      </c>
      <c r="AF44">
        <v>0</v>
      </c>
      <c r="AG44" s="2" t="s">
        <v>185</v>
      </c>
      <c r="AH44" s="2" t="s">
        <v>186</v>
      </c>
      <c r="AN44" s="2">
        <v>0</v>
      </c>
      <c r="AP44" s="2">
        <v>0</v>
      </c>
      <c r="AR44" s="2">
        <v>0</v>
      </c>
      <c r="BY44"/>
      <c r="BZ44"/>
      <c r="CA44"/>
      <c r="CB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 t="s">
        <v>254</v>
      </c>
      <c r="DC44" t="s">
        <v>255</v>
      </c>
      <c r="DD44"/>
      <c r="DE44"/>
      <c r="DF44"/>
      <c r="DG44"/>
      <c r="DH44"/>
      <c r="DI44"/>
      <c r="DJ44"/>
      <c r="DK44"/>
      <c r="DL44"/>
    </row>
    <row r="45" spans="1:117" s="2" customFormat="1" x14ac:dyDescent="0.25">
      <c r="A45" s="2" t="s">
        <v>188</v>
      </c>
      <c r="B45" s="2" t="s">
        <v>188</v>
      </c>
      <c r="C45" s="2" t="s">
        <v>188</v>
      </c>
      <c r="D45" s="2" t="s">
        <v>273</v>
      </c>
      <c r="E45" s="2" t="s">
        <v>242</v>
      </c>
      <c r="F45" s="2">
        <v>628020095</v>
      </c>
      <c r="J45" s="3">
        <v>9993811899332</v>
      </c>
      <c r="K45" s="2" t="s">
        <v>195</v>
      </c>
      <c r="M45" s="2">
        <v>24</v>
      </c>
      <c r="N45" s="2" t="s">
        <v>182</v>
      </c>
      <c r="O45" s="2" t="s">
        <v>183</v>
      </c>
      <c r="P45" s="2">
        <v>742.97519999999997</v>
      </c>
      <c r="Q45" s="2">
        <v>0</v>
      </c>
      <c r="R45" s="2" t="s">
        <v>185</v>
      </c>
      <c r="S45" s="2" t="s">
        <v>185</v>
      </c>
      <c r="T45"/>
      <c r="U45" s="2" t="s">
        <v>185</v>
      </c>
      <c r="V45" s="2" t="s">
        <v>185</v>
      </c>
      <c r="W45" s="2" t="s">
        <v>190</v>
      </c>
      <c r="AB45" s="2" t="s">
        <v>185</v>
      </c>
      <c r="AC45">
        <v>0</v>
      </c>
      <c r="AD45">
        <v>0</v>
      </c>
      <c r="AE45">
        <v>0</v>
      </c>
      <c r="AF45">
        <v>0</v>
      </c>
      <c r="AG45" s="2" t="s">
        <v>185</v>
      </c>
      <c r="AH45" s="2" t="s">
        <v>186</v>
      </c>
      <c r="AN45" s="2">
        <v>0</v>
      </c>
      <c r="AP45" s="2">
        <v>0</v>
      </c>
      <c r="AR45" s="2">
        <v>0</v>
      </c>
      <c r="BY45"/>
      <c r="BZ45"/>
      <c r="CA45"/>
      <c r="CB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 t="s">
        <v>254</v>
      </c>
      <c r="DC45" t="s">
        <v>255</v>
      </c>
      <c r="DD45"/>
      <c r="DE45"/>
      <c r="DF45"/>
      <c r="DG45"/>
      <c r="DH45"/>
      <c r="DI45"/>
      <c r="DJ45"/>
      <c r="DK45"/>
      <c r="DL45"/>
    </row>
  </sheetData>
  <autoFilter ref="A1:GD4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Sheet1!export__18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Feel Free</dc:creator>
  <cp:lastModifiedBy>Feel Free</cp:lastModifiedBy>
  <dcterms:created xsi:type="dcterms:W3CDTF">2018-11-30T09:49:47Z</dcterms:created>
  <dcterms:modified xsi:type="dcterms:W3CDTF">2018-12-03T09:50:45Z</dcterms:modified>
</cp:coreProperties>
</file>